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Y28" i="1" l="1"/>
  <c r="T28" i="1"/>
  <c r="BG28" i="1" l="1"/>
  <c r="BA28" i="1"/>
  <c r="C28" i="1" l="1"/>
  <c r="AS28" i="1"/>
  <c r="AO28" i="1"/>
  <c r="AM28" i="1"/>
  <c r="AI28" i="1"/>
  <c r="V28" i="1"/>
  <c r="P28" i="1"/>
  <c r="M28" i="1"/>
  <c r="C25" i="1" l="1"/>
  <c r="L23" i="1" l="1"/>
  <c r="D25" i="1"/>
  <c r="E25" i="1"/>
  <c r="F25" i="1"/>
  <c r="G25" i="1"/>
  <c r="H25" i="1"/>
  <c r="I25" i="1"/>
  <c r="J25" i="1"/>
  <c r="K25" i="1"/>
  <c r="L25" i="1"/>
  <c r="M25" i="1"/>
  <c r="N25" i="1"/>
  <c r="O25" i="1"/>
  <c r="P25" i="1"/>
  <c r="Q25" i="1"/>
  <c r="R25" i="1"/>
  <c r="S25" i="1"/>
  <c r="T25" i="1"/>
  <c r="U25" i="1"/>
  <c r="V25" i="1"/>
  <c r="W25" i="1"/>
  <c r="X25" i="1"/>
  <c r="Y25" i="1"/>
  <c r="Z25" i="1"/>
  <c r="AA25" i="1"/>
  <c r="AB25" i="1"/>
  <c r="AC25" i="1"/>
  <c r="AD25" i="1"/>
  <c r="AE25" i="1"/>
  <c r="AF25" i="1"/>
  <c r="AG25" i="1"/>
  <c r="AH25" i="1"/>
  <c r="AI25" i="1"/>
  <c r="AJ25" i="1"/>
  <c r="AK25" i="1"/>
  <c r="AL25" i="1"/>
  <c r="AM25" i="1"/>
  <c r="AN25" i="1"/>
  <c r="AO25" i="1"/>
  <c r="AP25" i="1"/>
  <c r="AQ25" i="1"/>
  <c r="AR25" i="1"/>
  <c r="AS25" i="1"/>
  <c r="AT25" i="1"/>
  <c r="AU25" i="1"/>
  <c r="AV25" i="1"/>
  <c r="AW25" i="1"/>
  <c r="D23" i="1"/>
  <c r="E23" i="1"/>
  <c r="F23" i="1"/>
  <c r="G23" i="1"/>
  <c r="H23" i="1"/>
  <c r="I23" i="1"/>
  <c r="J23" i="1"/>
  <c r="K23" i="1"/>
  <c r="M23" i="1"/>
  <c r="N23" i="1"/>
  <c r="O23" i="1"/>
  <c r="P23" i="1"/>
  <c r="Q23" i="1"/>
  <c r="R23" i="1"/>
  <c r="S23" i="1"/>
  <c r="T23" i="1"/>
  <c r="U23" i="1"/>
  <c r="V23" i="1"/>
  <c r="W23" i="1"/>
  <c r="X23" i="1"/>
  <c r="Y23" i="1"/>
  <c r="Z23" i="1"/>
  <c r="AA23" i="1"/>
  <c r="AB23" i="1"/>
  <c r="AC23" i="1"/>
  <c r="AD23" i="1"/>
  <c r="AE23" i="1"/>
  <c r="AF23" i="1"/>
  <c r="AG23" i="1"/>
  <c r="AH23" i="1"/>
  <c r="AI23" i="1"/>
  <c r="AJ23" i="1"/>
  <c r="AK23" i="1"/>
  <c r="AL23" i="1"/>
  <c r="AM23" i="1"/>
  <c r="AN23" i="1"/>
  <c r="AO23" i="1"/>
  <c r="AP23" i="1"/>
  <c r="AQ23" i="1"/>
  <c r="AR23" i="1"/>
  <c r="AS23" i="1"/>
  <c r="AT23" i="1"/>
  <c r="AU23" i="1"/>
  <c r="AV23" i="1"/>
  <c r="AW23" i="1"/>
  <c r="AY23" i="1"/>
  <c r="AZ23" i="1"/>
  <c r="BA23" i="1"/>
  <c r="BB23" i="1"/>
  <c r="BC23" i="1"/>
  <c r="BE23" i="1"/>
  <c r="BF23" i="1"/>
  <c r="BG23" i="1"/>
  <c r="BH23" i="1"/>
  <c r="BI23" i="1"/>
  <c r="BJ23" i="1"/>
  <c r="BK23" i="1"/>
  <c r="BL23" i="1"/>
  <c r="BM23" i="1"/>
  <c r="C23" i="1"/>
  <c r="D26" i="1" l="1"/>
  <c r="E26" i="1"/>
  <c r="F26" i="1"/>
  <c r="G26" i="1"/>
  <c r="H26" i="1"/>
  <c r="I26" i="1"/>
  <c r="J26" i="1"/>
  <c r="K26" i="1"/>
  <c r="L26" i="1"/>
  <c r="M26" i="1"/>
  <c r="N26" i="1"/>
  <c r="O26" i="1"/>
  <c r="P26" i="1"/>
  <c r="Q26" i="1"/>
  <c r="R26" i="1"/>
  <c r="S26" i="1"/>
  <c r="T26" i="1"/>
  <c r="U26" i="1"/>
  <c r="V26" i="1"/>
  <c r="W26" i="1"/>
  <c r="X26" i="1"/>
  <c r="Y26" i="1"/>
  <c r="Z26" i="1"/>
  <c r="AA26" i="1"/>
  <c r="AB26" i="1"/>
  <c r="AC26" i="1"/>
  <c r="AD26" i="1"/>
  <c r="AE26" i="1"/>
  <c r="AF26" i="1"/>
  <c r="AG26" i="1"/>
  <c r="AH26" i="1"/>
  <c r="AI26" i="1"/>
  <c r="AJ26" i="1"/>
  <c r="AK26" i="1"/>
  <c r="AL26" i="1"/>
  <c r="AM26" i="1"/>
  <c r="AN26" i="1"/>
  <c r="AO26" i="1"/>
  <c r="AP26" i="1"/>
  <c r="AQ26" i="1"/>
  <c r="AR26" i="1"/>
  <c r="AS26" i="1"/>
  <c r="AT26" i="1"/>
  <c r="AU26" i="1"/>
  <c r="AV26" i="1"/>
  <c r="AW26" i="1"/>
  <c r="AY26" i="1"/>
  <c r="AZ26" i="1"/>
  <c r="BA26" i="1"/>
  <c r="BB26" i="1"/>
  <c r="BC26" i="1"/>
  <c r="BE26" i="1"/>
  <c r="BF26" i="1"/>
  <c r="BG26" i="1"/>
  <c r="BH26" i="1"/>
  <c r="BI26" i="1"/>
  <c r="BJ26" i="1"/>
  <c r="BK26" i="1"/>
  <c r="BL26" i="1"/>
  <c r="BM26" i="1"/>
  <c r="C26" i="1"/>
  <c r="AY25" i="1"/>
  <c r="AZ25" i="1"/>
  <c r="BA25" i="1"/>
  <c r="BB25" i="1"/>
  <c r="BC25" i="1"/>
  <c r="BE25" i="1"/>
  <c r="BF25" i="1"/>
  <c r="BG25" i="1"/>
  <c r="BH25" i="1"/>
  <c r="BI25" i="1"/>
  <c r="BJ25" i="1"/>
  <c r="BK25" i="1"/>
  <c r="BL25" i="1"/>
  <c r="BM25" i="1"/>
  <c r="BF22" i="1"/>
  <c r="BG22" i="1"/>
  <c r="BH22" i="1"/>
  <c r="BI22" i="1"/>
  <c r="BJ22" i="1"/>
  <c r="BK22" i="1"/>
  <c r="BL22" i="1"/>
  <c r="BM22" i="1"/>
  <c r="BE22" i="1"/>
  <c r="AZ22" i="1"/>
  <c r="BA22" i="1"/>
  <c r="BB22" i="1"/>
  <c r="BC22" i="1"/>
  <c r="AY22" i="1"/>
  <c r="AU22" i="1"/>
  <c r="AV22" i="1"/>
  <c r="AW22" i="1"/>
  <c r="AP22" i="1"/>
  <c r="AQ22" i="1"/>
  <c r="AR22" i="1"/>
  <c r="AS22" i="1"/>
  <c r="AT22" i="1"/>
  <c r="AE22" i="1"/>
  <c r="AF22" i="1"/>
  <c r="AG22" i="1"/>
  <c r="AH22" i="1"/>
  <c r="AI22" i="1"/>
  <c r="AJ22" i="1"/>
  <c r="AK22" i="1"/>
  <c r="AL22" i="1"/>
  <c r="AM22" i="1"/>
  <c r="AN22" i="1"/>
  <c r="AO22" i="1"/>
  <c r="X22" i="1"/>
  <c r="Y22" i="1"/>
  <c r="Z22" i="1"/>
  <c r="AA22" i="1"/>
  <c r="AB22" i="1"/>
  <c r="AC22" i="1"/>
  <c r="AD22" i="1"/>
  <c r="D22" i="1"/>
  <c r="E22" i="1"/>
  <c r="F22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C22" i="1"/>
</calcChain>
</file>

<file path=xl/sharedStrings.xml><?xml version="1.0" encoding="utf-8"?>
<sst xmlns="http://schemas.openxmlformats.org/spreadsheetml/2006/main" count="1143" uniqueCount="103">
  <si>
    <t>Наименование организации</t>
  </si>
  <si>
    <t>Консультирование администрации ОУ при организации инклюзивного образования по следующим направлениям:</t>
  </si>
  <si>
    <t>Нормативно-правовая база</t>
  </si>
  <si>
    <t>Доступность архитектурных условий</t>
  </si>
  <si>
    <t>Подбор и распределение специального оборудования</t>
  </si>
  <si>
    <t>Создание инклюзивной культуры в организации</t>
  </si>
  <si>
    <t>Взаимодействие с родителями</t>
  </si>
  <si>
    <t>Создание специальных образовательных условий для детей с ОВЗ</t>
  </si>
  <si>
    <t>Организация психолого-педагогического обследования детей с ОВЗ при поступлении в ОУ</t>
  </si>
  <si>
    <t>Организация промежуточных психолого-педагогических обследований детей с ОВЗ на всех этапах обучения в ОУ</t>
  </si>
  <si>
    <t>Выявление детей, нуждающихся в специальных образовательных условиях</t>
  </si>
  <si>
    <t>В начальной школе</t>
  </si>
  <si>
    <t>В средней школе</t>
  </si>
  <si>
    <t>В старшей школе</t>
  </si>
  <si>
    <t>Организация и проведение психолого-педагогического мониторинга образовательных, социальных и личностных результатов детей с особыми образовательными потребностями</t>
  </si>
  <si>
    <t>Проведение коррекционно-развивающих занятий для детей с ОВЗ на базе ОУ</t>
  </si>
  <si>
    <t>Психолого-педагогическое сопровождение реализации ИУП в и адаптированной ОП</t>
  </si>
  <si>
    <t>Разработка ИУП и адаптированных ОП для детей с ОВЗ</t>
  </si>
  <si>
    <t>Разработка стратегии психолого-педагогического сопровождения инклюзивного процесса в ОУ</t>
  </si>
  <si>
    <t>Индивидуальных</t>
  </si>
  <si>
    <t>Групповых</t>
  </si>
  <si>
    <t>Развитие слухового и слухо-зрительного восприятия речи</t>
  </si>
  <si>
    <t>Работа с кохлеарно имплантированными детьми</t>
  </si>
  <si>
    <t>Формирование/коррекция произношение</t>
  </si>
  <si>
    <t>Развитие устной и письменной речи</t>
  </si>
  <si>
    <t>Формирование/совершенствование коммуникативных компетенций, развитие интеллектуальных функций</t>
  </si>
  <si>
    <t>Развитие сенсомоторной сферы</t>
  </si>
  <si>
    <t>Формирование социально-бытовых навыков</t>
  </si>
  <si>
    <t>Формирование навыков саморегуляции</t>
  </si>
  <si>
    <t>Формирование навыков пространственной ориентировки для слепых детей</t>
  </si>
  <si>
    <t>Формирование навыков невербального общения</t>
  </si>
  <si>
    <t>Проведение дополнительных занятий по учебным предметам</t>
  </si>
  <si>
    <t>Развитие познавательных процессов</t>
  </si>
  <si>
    <t>Развитие двигательной сферы</t>
  </si>
  <si>
    <t>детям</t>
  </si>
  <si>
    <t>родителям</t>
  </si>
  <si>
    <t>Оказание психологической помощи в виде индивидуальных и групповых консультаций на базе ОУ</t>
  </si>
  <si>
    <t>педагогам</t>
  </si>
  <si>
    <t>специалистам сопровождения</t>
  </si>
  <si>
    <t>Проведение просветительских форм работы по вопросам инклюзивного образования</t>
  </si>
  <si>
    <t>с родителями</t>
  </si>
  <si>
    <t>с педагогами</t>
  </si>
  <si>
    <t>Проведение психологических тренингов по созданию инклюзивной культуры в организации:</t>
  </si>
  <si>
    <t>с учащимися класса</t>
  </si>
  <si>
    <t>с педагогическим коллективом</t>
  </si>
  <si>
    <t>Проведение тренинга по профилактике профессионального выгорания педагогов</t>
  </si>
  <si>
    <t>Консультирование педагогов по следующим проблемам организации и осуществления инклюзивного образовательного процесса</t>
  </si>
  <si>
    <t>Разработка индивидуальной адаптированной ОП</t>
  </si>
  <si>
    <t>Адаптация учебного материала в соответствии с возможностями учащихся</t>
  </si>
  <si>
    <t>Формы организации групповой работы при включении детей с ОВЗ</t>
  </si>
  <si>
    <t>Формы, содержание и способы промежуточной и итоговой аттестации учащихся с особыми образовательными потребностями</t>
  </si>
  <si>
    <t>Формирование педагогической компетентности родителей и вовлечение их в коррекционно-образовательный процесс</t>
  </si>
  <si>
    <t>Проведение методических семинаров с педагогическим коллективом по использованию различных методов и приемов в работе с учащимися</t>
  </si>
  <si>
    <t>психолого-педагогической направленности</t>
  </si>
  <si>
    <t>коррекционной направленности</t>
  </si>
  <si>
    <t>Методическое и дидактическое обеспечение учебного процесса для детей с ОВЗ:</t>
  </si>
  <si>
    <t>Использование рабочих тетрадей с заданиями разного уровня сложности</t>
  </si>
  <si>
    <t>Работа с жестовыми словарями для детей с нарушениями слуха</t>
  </si>
  <si>
    <t>Использование аудиозаписи уроков для детей с нарушениями зрения</t>
  </si>
  <si>
    <t>Другое</t>
  </si>
  <si>
    <t>Проведение совместных заседаний психолого-педагогического консилиума со специалистами ППМС-центра</t>
  </si>
  <si>
    <t>Разработка сценариев общешкольных мероприятий по вопросам  развития инклюзивного процесса</t>
  </si>
  <si>
    <t>Оказание консультативной методической помощи:</t>
  </si>
  <si>
    <t>педагогам групп продленного дня</t>
  </si>
  <si>
    <t>классным руководителям</t>
  </si>
  <si>
    <t>педагогам доп.образования, работающим с детьми с особыми образовательными потребностями</t>
  </si>
  <si>
    <t>Оказание консультативной помощи администрации и педагогам в разрешении конфликтных ситуаций с родителями</t>
  </si>
  <si>
    <t>Консультирование родителей и подростков с ОВЗ по проблеме организации профориентации и профконсультирования на базе ОУ</t>
  </si>
  <si>
    <t xml:space="preserve">Наличие информационно-методических ресурсов в сети Итернет по вопросам инклюзивного образования  </t>
  </si>
  <si>
    <t>Наличие авторских программ коррекционным, коррекционно-развивающих занятий, психологических тренингов</t>
  </si>
  <si>
    <t>№  п/п</t>
  </si>
  <si>
    <t>Да</t>
  </si>
  <si>
    <t>Нет</t>
  </si>
  <si>
    <t>Укажите имеющиеся:</t>
  </si>
  <si>
    <t>КОГОБУ ШИ ОВЗ г. Котельнича</t>
  </si>
  <si>
    <t>КОГОБУ ШИ ОВЗ г. Советска</t>
  </si>
  <si>
    <t>Программа «Развитие психомоторики и сенсорных процессов у детей младшего школьного возраста, имеющих нарушения слуха» Минина Ольга Ивановна, педагог-психолог</t>
  </si>
  <si>
    <t>КОГОБУ ШИ ОВЗ п.Светлополянска Верхнекамского района</t>
  </si>
  <si>
    <t xml:space="preserve">Нет </t>
  </si>
  <si>
    <t>КОГОБУ ШИ ОВЗ № 1 г. Нолинска</t>
  </si>
  <si>
    <t>КОГОБУ ШИ ОВЗ пгт Демьяново</t>
  </si>
  <si>
    <t>КОГКУ Центр ППМС помощи</t>
  </si>
  <si>
    <t>КОГОБУ ШОВЗ г. Кирово-Чепецка</t>
  </si>
  <si>
    <t>1. Развитие общения средствами альтернативной коммуникации; 2.Использование методики Нумикон в обучении математике.</t>
  </si>
  <si>
    <t>1. Программа коррекционной работы 1-11 класс; 2. Методические разработки уроков и занятий по развитию речевого слуха и формированию произносительной стороны устной речи; 3. Разработки психологических тренингов «Мы старшеклассники», «Учимся общаться», «Нет эмоциональному выгоранию» и др.</t>
  </si>
  <si>
    <t>1. Развитие психомоторики и сенсорных процессов обучающихся с умственной отсталостью; 2. Развитие познавательной активности у детей дошкольного возраста с умственной отсталостью (интеллектуальными нарушениями); 3. Коррекция агграматической дисграфии у младших школьников; 4. Коррекция акустической дисграфии у младших школьников; 5. Коррекция дисграфии, обусловленной нарушением языкового анализа и синтеза у младших школьников; 6. Коррекция оптической дисграфии у младших школьников; 7. Профилактика и коррекция нарушения чтения и письма у младших школьников; 8. Программа психолого-педагогической направленности «В мире общения».</t>
  </si>
  <si>
    <t>КОГОБУ ШОВЗ «Хрусталик» г. Кирова</t>
  </si>
  <si>
    <t>1. Использование учебников, напечатанных шрифтом Брайля</t>
  </si>
  <si>
    <t>КОГОБУ ШОВЗ № 13 г. Кирова</t>
  </si>
  <si>
    <t>МКУ Центр ППМС помощи</t>
  </si>
  <si>
    <t>КОГОБУ ШОВЗ г. Вятские Поляны</t>
  </si>
  <si>
    <t>КОГОБУ ШИ ОВЗ №1 г. Белая Холуница</t>
  </si>
  <si>
    <t>КОГОБУ ШИ ОВЗ № 2 г. Нолинска</t>
  </si>
  <si>
    <t>1. Психолого-педагогический практикум; 2. занятия по психомоторике.</t>
  </si>
  <si>
    <t>КОГОБУ ШИ ОВЗ пгт Опарино</t>
  </si>
  <si>
    <t>КОГОБУ ШИ ОВЗ г. Слободского</t>
  </si>
  <si>
    <t>КОГОБУ ШИ ОВЗ № 1 г. Кирова</t>
  </si>
  <si>
    <t>КОГОБУ ШИ ОВЗ г. Кирова</t>
  </si>
  <si>
    <t>"Да"</t>
  </si>
  <si>
    <t>"Нет"</t>
  </si>
  <si>
    <t>%"Да"</t>
  </si>
  <si>
    <t>%"Нет"</t>
  </si>
  <si>
    <t>Среднее значение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</si>
</sst>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sz val="8"/>
      <color rgb="FF000000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4" fillId="0" borderId="1" xfId="0" applyFont="1" applyBorder="1" applyAlignment="1">
      <alignment horizontal="left" vertical="center" textRotation="90" wrapText="1"/>
    </xf>
    <xf numFmtId="0" fontId="4" fillId="0" borderId="1" xfId="0" applyFont="1" applyFill="1" applyBorder="1" applyAlignment="1">
      <alignment horizontal="center" vertical="center" textRotation="90" wrapText="1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5" fillId="0" borderId="1" xfId="0" applyFont="1" applyBorder="1" applyAlignment="1">
      <alignment vertical="top" wrapText="1"/>
    </xf>
    <xf numFmtId="0" fontId="0" fillId="0" borderId="1" xfId="0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textRotation="90" wrapText="1"/>
    </xf>
    <xf numFmtId="0" fontId="0" fillId="0" borderId="2" xfId="0" applyBorder="1" applyAlignment="1">
      <alignment horizontal="center" vertical="center"/>
    </xf>
    <xf numFmtId="0" fontId="0" fillId="0" borderId="0" xfId="0" applyBorder="1"/>
    <xf numFmtId="0" fontId="4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justify" vertical="center"/>
    </xf>
    <xf numFmtId="0" fontId="6" fillId="0" borderId="1" xfId="0" applyFont="1" applyBorder="1" applyAlignment="1">
      <alignment wrapText="1"/>
    </xf>
    <xf numFmtId="0" fontId="4" fillId="0" borderId="3" xfId="0" applyFont="1" applyFill="1" applyBorder="1" applyAlignment="1">
      <alignment horizontal="center" vertical="center" textRotation="90" wrapText="1"/>
    </xf>
    <xf numFmtId="0" fontId="4" fillId="0" borderId="1" xfId="0" applyFont="1" applyFill="1" applyBorder="1" applyAlignment="1">
      <alignment horizontal="left" vertical="top" wrapText="1"/>
    </xf>
    <xf numFmtId="0" fontId="0" fillId="0" borderId="1" xfId="0" applyBorder="1" applyAlignment="1">
      <alignment vertical="center" wrapText="1"/>
    </xf>
    <xf numFmtId="0" fontId="2" fillId="0" borderId="1" xfId="0" applyFont="1" applyBorder="1" applyAlignment="1">
      <alignment horizontal="justify" vertical="center"/>
    </xf>
    <xf numFmtId="0" fontId="8" fillId="0" borderId="0" xfId="0" applyFont="1"/>
    <xf numFmtId="2" fontId="0" fillId="0" borderId="1" xfId="0" applyNumberFormat="1" applyBorder="1" applyAlignment="1">
      <alignment horizontal="center" vertical="center"/>
    </xf>
    <xf numFmtId="2" fontId="0" fillId="0" borderId="0" xfId="0" applyNumberFormat="1"/>
    <xf numFmtId="2" fontId="0" fillId="0" borderId="1" xfId="0" applyNumberFormat="1" applyBorder="1"/>
    <xf numFmtId="0" fontId="4" fillId="0" borderId="1" xfId="0" applyFont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28"/>
  <sheetViews>
    <sheetView tabSelected="1" workbookViewId="0">
      <pane xSplit="12" ySplit="2" topLeftCell="M3" activePane="bottomRight" state="frozen"/>
      <selection pane="topRight" activeCell="M1" sqref="M1"/>
      <selection pane="bottomLeft" activeCell="A3" sqref="A3"/>
      <selection pane="bottomRight" activeCell="K5" sqref="K5"/>
    </sheetView>
  </sheetViews>
  <sheetFormatPr defaultRowHeight="15" x14ac:dyDescent="0.25"/>
  <cols>
    <col min="1" max="1" width="4.42578125" customWidth="1"/>
    <col min="2" max="2" width="16.85546875" customWidth="1"/>
    <col min="3" max="3" width="5.28515625" customWidth="1"/>
    <col min="4" max="4" width="5.42578125" customWidth="1"/>
    <col min="5" max="6" width="5.5703125" customWidth="1"/>
    <col min="7" max="7" width="6" customWidth="1"/>
    <col min="8" max="8" width="7" customWidth="1"/>
    <col min="9" max="9" width="10.5703125" customWidth="1"/>
    <col min="10" max="11" width="8.7109375" customWidth="1"/>
    <col min="12" max="12" width="6.7109375" customWidth="1"/>
    <col min="13" max="13" width="5.7109375" customWidth="1"/>
    <col min="14" max="14" width="5.42578125" customWidth="1"/>
    <col min="15" max="15" width="6.5703125" customWidth="1"/>
    <col min="16" max="16" width="7.140625" customWidth="1"/>
    <col min="17" max="17" width="6.7109375" customWidth="1"/>
    <col min="18" max="18" width="7.85546875" customWidth="1"/>
    <col min="19" max="19" width="11.85546875" customWidth="1"/>
    <col min="20" max="20" width="9.85546875" customWidth="1"/>
    <col min="21" max="21" width="10" customWidth="1"/>
    <col min="22" max="22" width="7" customWidth="1"/>
    <col min="23" max="23" width="6" customWidth="1"/>
    <col min="24" max="24" width="6.5703125" customWidth="1"/>
    <col min="25" max="25" width="6.28515625" customWidth="1"/>
    <col min="27" max="27" width="6.5703125" customWidth="1"/>
    <col min="28" max="28" width="7" customWidth="1"/>
    <col min="29" max="29" width="7.28515625" customWidth="1"/>
    <col min="30" max="30" width="8.42578125" customWidth="1"/>
    <col min="31" max="31" width="7.140625" customWidth="1"/>
    <col min="32" max="32" width="7.85546875" customWidth="1"/>
    <col min="33" max="33" width="6.7109375" customWidth="1"/>
    <col min="34" max="34" width="5.85546875" customWidth="1"/>
    <col min="35" max="35" width="5.28515625" customWidth="1"/>
    <col min="36" max="36" width="6" customWidth="1"/>
    <col min="37" max="38" width="5.42578125" customWidth="1"/>
    <col min="39" max="39" width="6.42578125" customWidth="1"/>
    <col min="40" max="40" width="7" customWidth="1"/>
    <col min="56" max="56" width="18" customWidth="1"/>
    <col min="66" max="66" width="34.28515625" customWidth="1"/>
  </cols>
  <sheetData>
    <row r="1" spans="1:66" ht="39.75" customHeight="1" x14ac:dyDescent="0.25">
      <c r="A1" s="24" t="s">
        <v>70</v>
      </c>
      <c r="B1" s="24" t="s">
        <v>0</v>
      </c>
      <c r="C1" s="22" t="s">
        <v>1</v>
      </c>
      <c r="D1" s="22"/>
      <c r="E1" s="22"/>
      <c r="F1" s="22"/>
      <c r="G1" s="22"/>
      <c r="H1" s="22"/>
      <c r="I1" s="21" t="s">
        <v>18</v>
      </c>
      <c r="J1" s="21" t="s">
        <v>8</v>
      </c>
      <c r="K1" s="21" t="s">
        <v>9</v>
      </c>
      <c r="L1" s="21" t="s">
        <v>10</v>
      </c>
      <c r="M1" s="22" t="s">
        <v>17</v>
      </c>
      <c r="N1" s="22"/>
      <c r="O1" s="22"/>
      <c r="P1" s="22" t="s">
        <v>16</v>
      </c>
      <c r="Q1" s="22"/>
      <c r="R1" s="22"/>
      <c r="S1" s="21" t="s">
        <v>14</v>
      </c>
      <c r="T1" s="22" t="s">
        <v>15</v>
      </c>
      <c r="U1" s="22"/>
      <c r="V1" s="24" t="s">
        <v>15</v>
      </c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2" t="s">
        <v>36</v>
      </c>
      <c r="AJ1" s="22"/>
      <c r="AK1" s="22"/>
      <c r="AL1" s="22"/>
      <c r="AM1" s="22" t="s">
        <v>39</v>
      </c>
      <c r="AN1" s="22"/>
      <c r="AO1" s="24" t="s">
        <v>42</v>
      </c>
      <c r="AP1" s="24"/>
      <c r="AQ1" s="24"/>
      <c r="AR1" s="21" t="s">
        <v>45</v>
      </c>
      <c r="AS1" s="24" t="s">
        <v>46</v>
      </c>
      <c r="AT1" s="24"/>
      <c r="AU1" s="24"/>
      <c r="AV1" s="24"/>
      <c r="AW1" s="24"/>
      <c r="AX1" s="24"/>
      <c r="AY1" s="22" t="s">
        <v>52</v>
      </c>
      <c r="AZ1" s="22"/>
      <c r="BA1" s="24" t="s">
        <v>55</v>
      </c>
      <c r="BB1" s="24"/>
      <c r="BC1" s="24"/>
      <c r="BD1" s="24"/>
      <c r="BE1" s="21" t="s">
        <v>60</v>
      </c>
      <c r="BF1" s="21" t="s">
        <v>61</v>
      </c>
      <c r="BG1" s="24" t="s">
        <v>62</v>
      </c>
      <c r="BH1" s="24"/>
      <c r="BI1" s="24"/>
      <c r="BJ1" s="21" t="s">
        <v>66</v>
      </c>
      <c r="BK1" s="21" t="s">
        <v>67</v>
      </c>
      <c r="BL1" s="21" t="s">
        <v>68</v>
      </c>
      <c r="BM1" s="21" t="s">
        <v>69</v>
      </c>
      <c r="BN1" s="23" t="s">
        <v>73</v>
      </c>
    </row>
    <row r="2" spans="1:66" ht="123.75" customHeight="1" x14ac:dyDescent="0.25">
      <c r="A2" s="24"/>
      <c r="B2" s="24"/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21"/>
      <c r="J2" s="21"/>
      <c r="K2" s="21"/>
      <c r="L2" s="21"/>
      <c r="M2" s="7" t="s">
        <v>11</v>
      </c>
      <c r="N2" s="7" t="s">
        <v>12</v>
      </c>
      <c r="O2" s="7" t="s">
        <v>13</v>
      </c>
      <c r="P2" s="7" t="s">
        <v>11</v>
      </c>
      <c r="Q2" s="7" t="s">
        <v>12</v>
      </c>
      <c r="R2" s="7" t="s">
        <v>13</v>
      </c>
      <c r="S2" s="21"/>
      <c r="T2" s="2" t="s">
        <v>19</v>
      </c>
      <c r="U2" s="2" t="s">
        <v>20</v>
      </c>
      <c r="V2" s="2" t="s">
        <v>21</v>
      </c>
      <c r="W2" s="2" t="s">
        <v>22</v>
      </c>
      <c r="X2" s="2" t="s">
        <v>23</v>
      </c>
      <c r="Y2" s="2" t="s">
        <v>24</v>
      </c>
      <c r="Z2" s="2" t="s">
        <v>25</v>
      </c>
      <c r="AA2" s="7" t="s">
        <v>26</v>
      </c>
      <c r="AB2" s="7" t="s">
        <v>27</v>
      </c>
      <c r="AC2" s="7" t="s">
        <v>28</v>
      </c>
      <c r="AD2" s="7" t="s">
        <v>29</v>
      </c>
      <c r="AE2" s="7" t="s">
        <v>30</v>
      </c>
      <c r="AF2" s="7" t="s">
        <v>31</v>
      </c>
      <c r="AG2" s="7" t="s">
        <v>32</v>
      </c>
      <c r="AH2" s="7" t="s">
        <v>33</v>
      </c>
      <c r="AI2" s="7" t="s">
        <v>34</v>
      </c>
      <c r="AJ2" s="7" t="s">
        <v>35</v>
      </c>
      <c r="AK2" s="7" t="s">
        <v>37</v>
      </c>
      <c r="AL2" s="7" t="s">
        <v>38</v>
      </c>
      <c r="AM2" s="7" t="s">
        <v>40</v>
      </c>
      <c r="AN2" s="7" t="s">
        <v>41</v>
      </c>
      <c r="AO2" s="7" t="s">
        <v>43</v>
      </c>
      <c r="AP2" s="7" t="s">
        <v>44</v>
      </c>
      <c r="AQ2" s="7" t="s">
        <v>40</v>
      </c>
      <c r="AR2" s="21"/>
      <c r="AS2" s="2" t="s">
        <v>47</v>
      </c>
      <c r="AT2" s="2" t="s">
        <v>48</v>
      </c>
      <c r="AU2" s="2" t="s">
        <v>49</v>
      </c>
      <c r="AV2" s="2" t="s">
        <v>50</v>
      </c>
      <c r="AW2" s="2" t="s">
        <v>51</v>
      </c>
      <c r="AX2" s="13" t="s">
        <v>59</v>
      </c>
      <c r="AY2" s="2" t="s">
        <v>53</v>
      </c>
      <c r="AZ2" s="2" t="s">
        <v>54</v>
      </c>
      <c r="BA2" s="2" t="s">
        <v>56</v>
      </c>
      <c r="BB2" s="2" t="s">
        <v>57</v>
      </c>
      <c r="BC2" s="2" t="s">
        <v>58</v>
      </c>
      <c r="BD2" s="2" t="s">
        <v>59</v>
      </c>
      <c r="BE2" s="21"/>
      <c r="BF2" s="21"/>
      <c r="BG2" s="2" t="s">
        <v>63</v>
      </c>
      <c r="BH2" s="2" t="s">
        <v>64</v>
      </c>
      <c r="BI2" s="2" t="s">
        <v>65</v>
      </c>
      <c r="BJ2" s="21"/>
      <c r="BK2" s="21"/>
      <c r="BL2" s="21"/>
      <c r="BM2" s="21"/>
      <c r="BN2" s="23"/>
    </row>
    <row r="3" spans="1:66" ht="23.25" customHeight="1" x14ac:dyDescent="0.25">
      <c r="A3" s="28">
        <v>1</v>
      </c>
      <c r="B3" s="28">
        <v>2</v>
      </c>
      <c r="C3" s="28">
        <v>3</v>
      </c>
      <c r="D3" s="28">
        <v>4</v>
      </c>
      <c r="E3" s="28">
        <v>5</v>
      </c>
      <c r="F3" s="28">
        <v>6</v>
      </c>
      <c r="G3" s="28">
        <v>7</v>
      </c>
      <c r="H3" s="28">
        <v>8</v>
      </c>
      <c r="I3" s="28">
        <v>9</v>
      </c>
      <c r="J3" s="28">
        <v>10</v>
      </c>
      <c r="K3" s="28">
        <v>11</v>
      </c>
      <c r="L3" s="28">
        <v>12</v>
      </c>
      <c r="M3" s="28">
        <v>13</v>
      </c>
      <c r="N3" s="28">
        <v>14</v>
      </c>
      <c r="O3" s="28">
        <v>15</v>
      </c>
      <c r="P3" s="28">
        <v>16</v>
      </c>
      <c r="Q3" s="28">
        <v>17</v>
      </c>
      <c r="R3" s="28">
        <v>18</v>
      </c>
      <c r="S3" s="28">
        <v>19</v>
      </c>
      <c r="T3" s="29">
        <v>20</v>
      </c>
      <c r="U3" s="28">
        <v>21</v>
      </c>
      <c r="V3" s="28">
        <v>22</v>
      </c>
      <c r="W3" s="29">
        <v>23</v>
      </c>
      <c r="X3" s="28">
        <v>24</v>
      </c>
      <c r="Y3" s="28">
        <v>25</v>
      </c>
      <c r="Z3" s="29">
        <v>26</v>
      </c>
      <c r="AA3" s="28">
        <v>27</v>
      </c>
      <c r="AB3" s="28">
        <v>28</v>
      </c>
      <c r="AC3" s="29">
        <v>29</v>
      </c>
      <c r="AD3" s="28">
        <v>30</v>
      </c>
      <c r="AE3" s="28">
        <v>31</v>
      </c>
      <c r="AF3" s="29">
        <v>32</v>
      </c>
      <c r="AG3" s="28">
        <v>33</v>
      </c>
      <c r="AH3" s="28">
        <v>34</v>
      </c>
      <c r="AI3" s="29">
        <v>35</v>
      </c>
      <c r="AJ3" s="28">
        <v>36</v>
      </c>
      <c r="AK3" s="28">
        <v>37</v>
      </c>
      <c r="AL3" s="29">
        <v>38</v>
      </c>
      <c r="AM3" s="28">
        <v>39</v>
      </c>
      <c r="AN3" s="28">
        <v>40</v>
      </c>
      <c r="AO3" s="29">
        <v>41</v>
      </c>
      <c r="AP3" s="28">
        <v>42</v>
      </c>
      <c r="AQ3" s="28">
        <v>43</v>
      </c>
      <c r="AR3" s="29">
        <v>44</v>
      </c>
      <c r="AS3" s="28">
        <v>45</v>
      </c>
      <c r="AT3" s="28">
        <v>46</v>
      </c>
      <c r="AU3" s="29">
        <v>47</v>
      </c>
      <c r="AV3" s="28">
        <v>48</v>
      </c>
      <c r="AW3" s="28">
        <v>49</v>
      </c>
      <c r="AX3" s="29">
        <v>50</v>
      </c>
      <c r="AY3" s="28">
        <v>51</v>
      </c>
      <c r="AZ3" s="28">
        <v>52</v>
      </c>
      <c r="BA3" s="29">
        <v>53</v>
      </c>
      <c r="BB3" s="28">
        <v>54</v>
      </c>
      <c r="BC3" s="28">
        <v>55</v>
      </c>
      <c r="BD3" s="29">
        <v>56</v>
      </c>
      <c r="BE3" s="28">
        <v>57</v>
      </c>
      <c r="BF3" s="28">
        <v>58</v>
      </c>
      <c r="BG3" s="29">
        <v>59</v>
      </c>
      <c r="BH3" s="28">
        <v>60</v>
      </c>
      <c r="BI3" s="28">
        <v>61</v>
      </c>
      <c r="BJ3" s="29">
        <v>62</v>
      </c>
      <c r="BK3" s="28">
        <v>63</v>
      </c>
      <c r="BL3" s="28">
        <v>64</v>
      </c>
      <c r="BM3" s="29">
        <v>65</v>
      </c>
      <c r="BN3" s="28">
        <v>66</v>
      </c>
    </row>
    <row r="4" spans="1:66" ht="90" x14ac:dyDescent="0.25">
      <c r="A4" s="3">
        <v>1</v>
      </c>
      <c r="B4" s="15" t="s">
        <v>97</v>
      </c>
      <c r="C4" s="3" t="s">
        <v>71</v>
      </c>
      <c r="D4" s="3" t="s">
        <v>71</v>
      </c>
      <c r="E4" s="3" t="s">
        <v>71</v>
      </c>
      <c r="F4" s="3" t="s">
        <v>71</v>
      </c>
      <c r="G4" s="3" t="s">
        <v>71</v>
      </c>
      <c r="H4" s="3" t="s">
        <v>71</v>
      </c>
      <c r="I4" s="3" t="s">
        <v>71</v>
      </c>
      <c r="J4" s="3" t="s">
        <v>71</v>
      </c>
      <c r="K4" s="3" t="s">
        <v>71</v>
      </c>
      <c r="L4" s="3" t="s">
        <v>71</v>
      </c>
      <c r="M4" s="3" t="s">
        <v>71</v>
      </c>
      <c r="N4" s="3" t="s">
        <v>72</v>
      </c>
      <c r="O4" s="3" t="s">
        <v>71</v>
      </c>
      <c r="P4" s="3" t="s">
        <v>71</v>
      </c>
      <c r="Q4" s="3" t="s">
        <v>71</v>
      </c>
      <c r="R4" s="3" t="s">
        <v>71</v>
      </c>
      <c r="S4" s="3" t="s">
        <v>71</v>
      </c>
      <c r="T4" s="3" t="s">
        <v>71</v>
      </c>
      <c r="U4" s="3" t="s">
        <v>71</v>
      </c>
      <c r="V4" s="3" t="s">
        <v>71</v>
      </c>
      <c r="W4" s="3" t="s">
        <v>71</v>
      </c>
      <c r="X4" s="3" t="s">
        <v>71</v>
      </c>
      <c r="Y4" s="3" t="s">
        <v>71</v>
      </c>
      <c r="Z4" s="3" t="s">
        <v>71</v>
      </c>
      <c r="AA4" s="3" t="s">
        <v>71</v>
      </c>
      <c r="AB4" s="3" t="s">
        <v>71</v>
      </c>
      <c r="AC4" s="3" t="s">
        <v>71</v>
      </c>
      <c r="AD4" s="3" t="s">
        <v>72</v>
      </c>
      <c r="AE4" s="3" t="s">
        <v>71</v>
      </c>
      <c r="AF4" s="3" t="s">
        <v>71</v>
      </c>
      <c r="AG4" s="3" t="s">
        <v>71</v>
      </c>
      <c r="AH4" s="3" t="s">
        <v>71</v>
      </c>
      <c r="AI4" s="3" t="s">
        <v>71</v>
      </c>
      <c r="AJ4" s="3" t="s">
        <v>71</v>
      </c>
      <c r="AK4" s="3" t="s">
        <v>71</v>
      </c>
      <c r="AL4" s="3" t="s">
        <v>71</v>
      </c>
      <c r="AM4" s="3" t="s">
        <v>71</v>
      </c>
      <c r="AN4" s="3" t="s">
        <v>71</v>
      </c>
      <c r="AO4" s="3" t="s">
        <v>71</v>
      </c>
      <c r="AP4" s="3" t="s">
        <v>71</v>
      </c>
      <c r="AQ4" s="3" t="s">
        <v>71</v>
      </c>
      <c r="AR4" s="3" t="s">
        <v>71</v>
      </c>
      <c r="AS4" s="3" t="s">
        <v>71</v>
      </c>
      <c r="AT4" s="3" t="s">
        <v>71</v>
      </c>
      <c r="AU4" s="3" t="s">
        <v>71</v>
      </c>
      <c r="AV4" s="3" t="s">
        <v>71</v>
      </c>
      <c r="AW4" s="3" t="s">
        <v>71</v>
      </c>
      <c r="AX4" s="4"/>
      <c r="AY4" s="3" t="s">
        <v>71</v>
      </c>
      <c r="AZ4" s="3" t="s">
        <v>71</v>
      </c>
      <c r="BA4" s="3" t="s">
        <v>71</v>
      </c>
      <c r="BB4" s="3" t="s">
        <v>71</v>
      </c>
      <c r="BC4" s="3" t="s">
        <v>71</v>
      </c>
      <c r="BD4" s="3"/>
      <c r="BE4" s="3" t="s">
        <v>71</v>
      </c>
      <c r="BF4" s="3" t="s">
        <v>71</v>
      </c>
      <c r="BG4" s="3" t="s">
        <v>71</v>
      </c>
      <c r="BH4" s="3" t="s">
        <v>71</v>
      </c>
      <c r="BI4" s="3" t="s">
        <v>71</v>
      </c>
      <c r="BJ4" s="3" t="s">
        <v>71</v>
      </c>
      <c r="BK4" s="3" t="s">
        <v>71</v>
      </c>
      <c r="BL4" s="3" t="s">
        <v>71</v>
      </c>
      <c r="BM4" s="3" t="s">
        <v>71</v>
      </c>
      <c r="BN4" s="5" t="s">
        <v>84</v>
      </c>
    </row>
    <row r="5" spans="1:66" ht="30" x14ac:dyDescent="0.25">
      <c r="A5" s="3">
        <v>2</v>
      </c>
      <c r="B5" s="15" t="s">
        <v>74</v>
      </c>
      <c r="C5" s="3" t="s">
        <v>71</v>
      </c>
      <c r="D5" s="3" t="s">
        <v>72</v>
      </c>
      <c r="E5" s="3" t="s">
        <v>72</v>
      </c>
      <c r="F5" s="3" t="s">
        <v>71</v>
      </c>
      <c r="G5" s="3" t="s">
        <v>71</v>
      </c>
      <c r="H5" s="3" t="s">
        <v>71</v>
      </c>
      <c r="I5" s="3" t="s">
        <v>71</v>
      </c>
      <c r="J5" s="3" t="s">
        <v>71</v>
      </c>
      <c r="K5" s="3" t="s">
        <v>71</v>
      </c>
      <c r="L5" s="3" t="s">
        <v>71</v>
      </c>
      <c r="M5" s="3" t="s">
        <v>71</v>
      </c>
      <c r="N5" s="3" t="s">
        <v>71</v>
      </c>
      <c r="O5" s="3" t="s">
        <v>72</v>
      </c>
      <c r="P5" s="3" t="s">
        <v>71</v>
      </c>
      <c r="Q5" s="3" t="s">
        <v>71</v>
      </c>
      <c r="R5" s="3" t="s">
        <v>72</v>
      </c>
      <c r="S5" s="3" t="s">
        <v>71</v>
      </c>
      <c r="T5" s="3" t="s">
        <v>71</v>
      </c>
      <c r="U5" s="3" t="s">
        <v>71</v>
      </c>
      <c r="V5" s="3" t="s">
        <v>71</v>
      </c>
      <c r="W5" s="3" t="s">
        <v>72</v>
      </c>
      <c r="X5" s="3" t="s">
        <v>71</v>
      </c>
      <c r="Y5" s="3" t="s">
        <v>71</v>
      </c>
      <c r="Z5" s="3" t="s">
        <v>71</v>
      </c>
      <c r="AA5" s="3" t="s">
        <v>71</v>
      </c>
      <c r="AB5" s="3" t="s">
        <v>71</v>
      </c>
      <c r="AC5" s="3" t="s">
        <v>71</v>
      </c>
      <c r="AD5" s="3" t="s">
        <v>72</v>
      </c>
      <c r="AE5" s="3" t="s">
        <v>71</v>
      </c>
      <c r="AF5" s="3" t="s">
        <v>71</v>
      </c>
      <c r="AG5" s="3" t="s">
        <v>71</v>
      </c>
      <c r="AH5" s="3" t="s">
        <v>71</v>
      </c>
      <c r="AI5" s="3" t="s">
        <v>71</v>
      </c>
      <c r="AJ5" s="3" t="s">
        <v>71</v>
      </c>
      <c r="AK5" s="3" t="s">
        <v>71</v>
      </c>
      <c r="AL5" s="3" t="s">
        <v>71</v>
      </c>
      <c r="AM5" s="3" t="s">
        <v>71</v>
      </c>
      <c r="AN5" s="3" t="s">
        <v>71</v>
      </c>
      <c r="AO5" s="3" t="s">
        <v>71</v>
      </c>
      <c r="AP5" s="3" t="s">
        <v>71</v>
      </c>
      <c r="AQ5" s="3" t="s">
        <v>71</v>
      </c>
      <c r="AR5" s="3" t="s">
        <v>71</v>
      </c>
      <c r="AS5" s="3" t="s">
        <v>71</v>
      </c>
      <c r="AT5" s="3" t="s">
        <v>71</v>
      </c>
      <c r="AU5" s="3" t="s">
        <v>71</v>
      </c>
      <c r="AV5" s="3" t="s">
        <v>72</v>
      </c>
      <c r="AW5" s="3" t="s">
        <v>71</v>
      </c>
      <c r="AX5" s="4"/>
      <c r="AY5" s="3" t="s">
        <v>71</v>
      </c>
      <c r="AZ5" s="3" t="s">
        <v>71</v>
      </c>
      <c r="BA5" s="3" t="s">
        <v>71</v>
      </c>
      <c r="BB5" s="3" t="s">
        <v>72</v>
      </c>
      <c r="BC5" s="3" t="s">
        <v>72</v>
      </c>
      <c r="BD5" s="3"/>
      <c r="BE5" s="3" t="s">
        <v>71</v>
      </c>
      <c r="BF5" s="3" t="s">
        <v>71</v>
      </c>
      <c r="BG5" s="3" t="s">
        <v>71</v>
      </c>
      <c r="BH5" s="3" t="s">
        <v>71</v>
      </c>
      <c r="BI5" s="3" t="s">
        <v>71</v>
      </c>
      <c r="BJ5" s="3" t="s">
        <v>71</v>
      </c>
      <c r="BK5" s="3" t="s">
        <v>71</v>
      </c>
      <c r="BL5" s="3" t="s">
        <v>71</v>
      </c>
      <c r="BM5" s="3" t="s">
        <v>72</v>
      </c>
      <c r="BN5" s="4"/>
    </row>
    <row r="6" spans="1:66" ht="56.25" x14ac:dyDescent="0.25">
      <c r="A6" s="3">
        <v>3</v>
      </c>
      <c r="B6" s="15" t="s">
        <v>75</v>
      </c>
      <c r="C6" s="3" t="s">
        <v>71</v>
      </c>
      <c r="D6" s="3" t="s">
        <v>71</v>
      </c>
      <c r="E6" s="3" t="s">
        <v>71</v>
      </c>
      <c r="F6" s="3" t="s">
        <v>71</v>
      </c>
      <c r="G6" s="3" t="s">
        <v>71</v>
      </c>
      <c r="H6" s="3" t="s">
        <v>71</v>
      </c>
      <c r="I6" s="3" t="s">
        <v>71</v>
      </c>
      <c r="J6" s="3" t="s">
        <v>71</v>
      </c>
      <c r="K6" s="3" t="s">
        <v>71</v>
      </c>
      <c r="L6" s="3" t="s">
        <v>71</v>
      </c>
      <c r="M6" s="3" t="s">
        <v>71</v>
      </c>
      <c r="N6" s="3" t="s">
        <v>71</v>
      </c>
      <c r="O6" s="3" t="s">
        <v>71</v>
      </c>
      <c r="P6" s="3" t="s">
        <v>71</v>
      </c>
      <c r="Q6" s="3" t="s">
        <v>71</v>
      </c>
      <c r="R6" s="3" t="s">
        <v>71</v>
      </c>
      <c r="S6" s="3" t="s">
        <v>71</v>
      </c>
      <c r="T6" s="3" t="s">
        <v>71</v>
      </c>
      <c r="U6" s="3" t="s">
        <v>71</v>
      </c>
      <c r="V6" s="3" t="s">
        <v>71</v>
      </c>
      <c r="W6" s="3" t="s">
        <v>71</v>
      </c>
      <c r="X6" s="3" t="s">
        <v>71</v>
      </c>
      <c r="Y6" s="3" t="s">
        <v>71</v>
      </c>
      <c r="Z6" s="3" t="s">
        <v>71</v>
      </c>
      <c r="AA6" s="3" t="s">
        <v>71</v>
      </c>
      <c r="AB6" s="3" t="s">
        <v>71</v>
      </c>
      <c r="AC6" s="3" t="s">
        <v>71</v>
      </c>
      <c r="AD6" s="3" t="s">
        <v>72</v>
      </c>
      <c r="AE6" s="3" t="s">
        <v>71</v>
      </c>
      <c r="AF6" s="3" t="s">
        <v>71</v>
      </c>
      <c r="AG6" s="3" t="s">
        <v>71</v>
      </c>
      <c r="AH6" s="3" t="s">
        <v>71</v>
      </c>
      <c r="AI6" s="3" t="s">
        <v>71</v>
      </c>
      <c r="AJ6" s="3" t="s">
        <v>71</v>
      </c>
      <c r="AK6" s="3" t="s">
        <v>71</v>
      </c>
      <c r="AL6" s="3" t="s">
        <v>71</v>
      </c>
      <c r="AM6" s="3" t="s">
        <v>71</v>
      </c>
      <c r="AN6" s="3" t="s">
        <v>71</v>
      </c>
      <c r="AO6" s="3" t="s">
        <v>71</v>
      </c>
      <c r="AP6" s="3" t="s">
        <v>71</v>
      </c>
      <c r="AQ6" s="3" t="s">
        <v>71</v>
      </c>
      <c r="AR6" s="3" t="s">
        <v>71</v>
      </c>
      <c r="AS6" s="3" t="s">
        <v>71</v>
      </c>
      <c r="AT6" s="3" t="s">
        <v>71</v>
      </c>
      <c r="AU6" s="3" t="s">
        <v>71</v>
      </c>
      <c r="AV6" s="3" t="s">
        <v>71</v>
      </c>
      <c r="AW6" s="3" t="s">
        <v>71</v>
      </c>
      <c r="AX6" s="4"/>
      <c r="AY6" s="3" t="s">
        <v>71</v>
      </c>
      <c r="AZ6" s="3" t="s">
        <v>71</v>
      </c>
      <c r="BA6" s="3" t="s">
        <v>71</v>
      </c>
      <c r="BB6" s="3" t="s">
        <v>71</v>
      </c>
      <c r="BC6" s="3" t="s">
        <v>71</v>
      </c>
      <c r="BD6" s="3"/>
      <c r="BE6" s="3" t="s">
        <v>71</v>
      </c>
      <c r="BF6" s="3" t="s">
        <v>71</v>
      </c>
      <c r="BG6" s="3" t="s">
        <v>71</v>
      </c>
      <c r="BH6" s="3" t="s">
        <v>71</v>
      </c>
      <c r="BI6" s="3" t="s">
        <v>71</v>
      </c>
      <c r="BJ6" s="3" t="s">
        <v>71</v>
      </c>
      <c r="BK6" s="3" t="s">
        <v>71</v>
      </c>
      <c r="BL6" s="3" t="s">
        <v>71</v>
      </c>
      <c r="BM6" s="3" t="s">
        <v>71</v>
      </c>
      <c r="BN6" s="10" t="s">
        <v>76</v>
      </c>
    </row>
    <row r="7" spans="1:66" ht="75" x14ac:dyDescent="0.25">
      <c r="A7" s="3">
        <v>4</v>
      </c>
      <c r="B7" s="15" t="s">
        <v>77</v>
      </c>
      <c r="C7" s="6" t="s">
        <v>71</v>
      </c>
      <c r="D7" s="6" t="s">
        <v>72</v>
      </c>
      <c r="E7" s="6" t="s">
        <v>72</v>
      </c>
      <c r="F7" s="6" t="s">
        <v>71</v>
      </c>
      <c r="G7" s="6" t="s">
        <v>71</v>
      </c>
      <c r="H7" s="6" t="s">
        <v>71</v>
      </c>
      <c r="I7" s="6" t="s">
        <v>71</v>
      </c>
      <c r="J7" s="3" t="s">
        <v>71</v>
      </c>
      <c r="K7" s="6" t="s">
        <v>71</v>
      </c>
      <c r="L7" s="6" t="s">
        <v>71</v>
      </c>
      <c r="M7" s="6" t="s">
        <v>71</v>
      </c>
      <c r="N7" s="6" t="s">
        <v>71</v>
      </c>
      <c r="O7" s="6" t="s">
        <v>72</v>
      </c>
      <c r="P7" s="6" t="s">
        <v>71</v>
      </c>
      <c r="Q7" s="6" t="s">
        <v>71</v>
      </c>
      <c r="R7" s="6" t="s">
        <v>72</v>
      </c>
      <c r="S7" s="6" t="s">
        <v>71</v>
      </c>
      <c r="T7" s="6" t="s">
        <v>71</v>
      </c>
      <c r="U7" s="6" t="s">
        <v>71</v>
      </c>
      <c r="V7" s="6" t="s">
        <v>72</v>
      </c>
      <c r="W7" s="6" t="s">
        <v>72</v>
      </c>
      <c r="X7" s="6" t="s">
        <v>71</v>
      </c>
      <c r="Y7" s="6" t="s">
        <v>71</v>
      </c>
      <c r="Z7" s="6" t="s">
        <v>71</v>
      </c>
      <c r="AA7" s="6" t="s">
        <v>71</v>
      </c>
      <c r="AB7" s="6" t="s">
        <v>71</v>
      </c>
      <c r="AC7" s="6" t="s">
        <v>71</v>
      </c>
      <c r="AD7" s="6" t="s">
        <v>72</v>
      </c>
      <c r="AE7" s="6" t="s">
        <v>78</v>
      </c>
      <c r="AF7" s="6" t="s">
        <v>72</v>
      </c>
      <c r="AG7" s="6" t="s">
        <v>71</v>
      </c>
      <c r="AH7" s="6" t="s">
        <v>71</v>
      </c>
      <c r="AI7" s="6" t="s">
        <v>71</v>
      </c>
      <c r="AJ7" s="6" t="s">
        <v>71</v>
      </c>
      <c r="AK7" s="6" t="s">
        <v>71</v>
      </c>
      <c r="AL7" s="6" t="s">
        <v>71</v>
      </c>
      <c r="AM7" s="6" t="s">
        <v>72</v>
      </c>
      <c r="AN7" s="6" t="s">
        <v>71</v>
      </c>
      <c r="AO7" s="6" t="s">
        <v>71</v>
      </c>
      <c r="AP7" s="6" t="s">
        <v>72</v>
      </c>
      <c r="AQ7" s="6" t="s">
        <v>72</v>
      </c>
      <c r="AR7" s="6" t="s">
        <v>71</v>
      </c>
      <c r="AS7" s="6" t="s">
        <v>71</v>
      </c>
      <c r="AT7" s="6" t="s">
        <v>71</v>
      </c>
      <c r="AU7" s="6" t="s">
        <v>71</v>
      </c>
      <c r="AV7" s="6" t="s">
        <v>71</v>
      </c>
      <c r="AW7" s="6" t="s">
        <v>71</v>
      </c>
      <c r="AX7" s="4"/>
      <c r="AY7" s="6" t="s">
        <v>71</v>
      </c>
      <c r="AZ7" s="6" t="s">
        <v>71</v>
      </c>
      <c r="BA7" s="6" t="s">
        <v>71</v>
      </c>
      <c r="BB7" s="6" t="s">
        <v>72</v>
      </c>
      <c r="BC7" s="6" t="s">
        <v>72</v>
      </c>
      <c r="BD7" s="3"/>
      <c r="BE7" s="6" t="s">
        <v>72</v>
      </c>
      <c r="BF7" s="6" t="s">
        <v>71</v>
      </c>
      <c r="BG7" s="6" t="s">
        <v>71</v>
      </c>
      <c r="BH7" s="6" t="s">
        <v>71</v>
      </c>
      <c r="BI7" s="6" t="s">
        <v>71</v>
      </c>
      <c r="BJ7" s="6" t="s">
        <v>71</v>
      </c>
      <c r="BK7" s="6" t="s">
        <v>71</v>
      </c>
      <c r="BL7" s="6" t="s">
        <v>71</v>
      </c>
      <c r="BM7" s="6" t="s">
        <v>72</v>
      </c>
      <c r="BN7" s="4"/>
    </row>
    <row r="8" spans="1:66" ht="30" x14ac:dyDescent="0.25">
      <c r="A8" s="3">
        <v>5</v>
      </c>
      <c r="B8" s="15" t="s">
        <v>79</v>
      </c>
      <c r="C8" s="6" t="s">
        <v>71</v>
      </c>
      <c r="D8" s="6" t="s">
        <v>72</v>
      </c>
      <c r="E8" s="6" t="s">
        <v>71</v>
      </c>
      <c r="F8" s="6" t="s">
        <v>71</v>
      </c>
      <c r="G8" s="6" t="s">
        <v>71</v>
      </c>
      <c r="H8" s="6" t="s">
        <v>71</v>
      </c>
      <c r="I8" s="6" t="s">
        <v>71</v>
      </c>
      <c r="J8" s="6" t="s">
        <v>71</v>
      </c>
      <c r="K8" s="6" t="s">
        <v>71</v>
      </c>
      <c r="L8" s="6" t="s">
        <v>71</v>
      </c>
      <c r="M8" s="6" t="s">
        <v>71</v>
      </c>
      <c r="N8" s="6" t="s">
        <v>71</v>
      </c>
      <c r="O8" s="6" t="s">
        <v>72</v>
      </c>
      <c r="P8" s="6" t="s">
        <v>71</v>
      </c>
      <c r="Q8" s="6" t="s">
        <v>71</v>
      </c>
      <c r="R8" s="6" t="s">
        <v>72</v>
      </c>
      <c r="S8" s="6" t="s">
        <v>71</v>
      </c>
      <c r="T8" s="6" t="s">
        <v>71</v>
      </c>
      <c r="U8" s="6" t="s">
        <v>71</v>
      </c>
      <c r="V8" s="6" t="s">
        <v>71</v>
      </c>
      <c r="W8" s="6" t="s">
        <v>72</v>
      </c>
      <c r="X8" s="6" t="s">
        <v>71</v>
      </c>
      <c r="Y8" s="6" t="s">
        <v>71</v>
      </c>
      <c r="Z8" s="6" t="s">
        <v>71</v>
      </c>
      <c r="AA8" s="6" t="s">
        <v>72</v>
      </c>
      <c r="AB8" s="6" t="s">
        <v>72</v>
      </c>
      <c r="AC8" s="6" t="s">
        <v>71</v>
      </c>
      <c r="AD8" s="6" t="s">
        <v>72</v>
      </c>
      <c r="AE8" s="6" t="s">
        <v>72</v>
      </c>
      <c r="AF8" s="6" t="s">
        <v>71</v>
      </c>
      <c r="AG8" s="6" t="s">
        <v>71</v>
      </c>
      <c r="AH8" s="6" t="s">
        <v>71</v>
      </c>
      <c r="AI8" s="6" t="s">
        <v>71</v>
      </c>
      <c r="AJ8" s="6" t="s">
        <v>71</v>
      </c>
      <c r="AK8" s="6" t="s">
        <v>71</v>
      </c>
      <c r="AL8" s="6" t="s">
        <v>71</v>
      </c>
      <c r="AM8" s="6" t="s">
        <v>71</v>
      </c>
      <c r="AN8" s="6" t="s">
        <v>71</v>
      </c>
      <c r="AO8" s="6" t="s">
        <v>72</v>
      </c>
      <c r="AP8" s="6" t="s">
        <v>71</v>
      </c>
      <c r="AQ8" s="6" t="s">
        <v>72</v>
      </c>
      <c r="AR8" s="6" t="s">
        <v>71</v>
      </c>
      <c r="AS8" s="6" t="s">
        <v>71</v>
      </c>
      <c r="AT8" s="6" t="s">
        <v>71</v>
      </c>
      <c r="AU8" s="6" t="s">
        <v>71</v>
      </c>
      <c r="AV8" s="6" t="s">
        <v>71</v>
      </c>
      <c r="AW8" s="6" t="s">
        <v>71</v>
      </c>
      <c r="AX8" s="4"/>
      <c r="AY8" s="6" t="s">
        <v>71</v>
      </c>
      <c r="AZ8" s="6" t="s">
        <v>71</v>
      </c>
      <c r="BA8" s="6" t="s">
        <v>71</v>
      </c>
      <c r="BB8" s="6" t="s">
        <v>72</v>
      </c>
      <c r="BC8" s="6" t="s">
        <v>72</v>
      </c>
      <c r="BD8" s="4"/>
      <c r="BE8" s="6" t="s">
        <v>72</v>
      </c>
      <c r="BF8" s="6" t="s">
        <v>71</v>
      </c>
      <c r="BG8" s="6" t="s">
        <v>72</v>
      </c>
      <c r="BH8" s="6" t="s">
        <v>71</v>
      </c>
      <c r="BI8" s="6" t="s">
        <v>71</v>
      </c>
      <c r="BJ8" s="6" t="s">
        <v>71</v>
      </c>
      <c r="BK8" s="6" t="s">
        <v>71</v>
      </c>
      <c r="BL8" s="6" t="s">
        <v>71</v>
      </c>
      <c r="BM8" s="6" t="s">
        <v>72</v>
      </c>
      <c r="BN8" s="4"/>
    </row>
    <row r="9" spans="1:66" s="9" customFormat="1" ht="30" x14ac:dyDescent="0.25">
      <c r="A9" s="3">
        <v>6</v>
      </c>
      <c r="B9" s="15" t="s">
        <v>80</v>
      </c>
      <c r="C9" s="6" t="s">
        <v>71</v>
      </c>
      <c r="D9" s="6" t="s">
        <v>71</v>
      </c>
      <c r="E9" s="6" t="s">
        <v>71</v>
      </c>
      <c r="F9" s="6" t="s">
        <v>71</v>
      </c>
      <c r="G9" s="6" t="s">
        <v>71</v>
      </c>
      <c r="H9" s="6" t="s">
        <v>71</v>
      </c>
      <c r="I9" s="6" t="s">
        <v>71</v>
      </c>
      <c r="J9" s="6" t="s">
        <v>71</v>
      </c>
      <c r="K9" s="6" t="s">
        <v>72</v>
      </c>
      <c r="L9" s="6" t="s">
        <v>71</v>
      </c>
      <c r="M9" s="6" t="s">
        <v>71</v>
      </c>
      <c r="N9" s="6" t="s">
        <v>72</v>
      </c>
      <c r="O9" s="6" t="s">
        <v>72</v>
      </c>
      <c r="P9" s="6" t="s">
        <v>71</v>
      </c>
      <c r="Q9" s="6" t="s">
        <v>72</v>
      </c>
      <c r="R9" s="6" t="s">
        <v>72</v>
      </c>
      <c r="S9" s="6" t="s">
        <v>71</v>
      </c>
      <c r="T9" s="6" t="s">
        <v>71</v>
      </c>
      <c r="U9" s="6" t="s">
        <v>71</v>
      </c>
      <c r="V9" s="6" t="s">
        <v>72</v>
      </c>
      <c r="W9" s="6" t="s">
        <v>72</v>
      </c>
      <c r="X9" s="6" t="s">
        <v>71</v>
      </c>
      <c r="Y9" s="6" t="s">
        <v>71</v>
      </c>
      <c r="Z9" s="6" t="s">
        <v>71</v>
      </c>
      <c r="AA9" s="6" t="s">
        <v>71</v>
      </c>
      <c r="AB9" s="6" t="s">
        <v>71</v>
      </c>
      <c r="AC9" s="6" t="s">
        <v>71</v>
      </c>
      <c r="AD9" s="6" t="s">
        <v>72</v>
      </c>
      <c r="AE9" s="6" t="s">
        <v>72</v>
      </c>
      <c r="AF9" s="6" t="s">
        <v>72</v>
      </c>
      <c r="AG9" s="6" t="s">
        <v>71</v>
      </c>
      <c r="AH9" s="6" t="s">
        <v>72</v>
      </c>
      <c r="AI9" s="6" t="s">
        <v>71</v>
      </c>
      <c r="AJ9" s="6" t="s">
        <v>72</v>
      </c>
      <c r="AK9" s="6" t="s">
        <v>72</v>
      </c>
      <c r="AL9" s="6" t="s">
        <v>72</v>
      </c>
      <c r="AM9" s="6" t="s">
        <v>71</v>
      </c>
      <c r="AN9" s="6" t="s">
        <v>71</v>
      </c>
      <c r="AO9" s="6" t="s">
        <v>72</v>
      </c>
      <c r="AP9" s="6" t="s">
        <v>72</v>
      </c>
      <c r="AQ9" s="6" t="s">
        <v>72</v>
      </c>
      <c r="AR9" s="6" t="s">
        <v>72</v>
      </c>
      <c r="AS9" s="6" t="s">
        <v>71</v>
      </c>
      <c r="AT9" s="6" t="s">
        <v>71</v>
      </c>
      <c r="AU9" s="6" t="s">
        <v>71</v>
      </c>
      <c r="AV9" s="6" t="s">
        <v>71</v>
      </c>
      <c r="AW9" s="6" t="s">
        <v>71</v>
      </c>
      <c r="AX9" s="4"/>
      <c r="AY9" s="6" t="s">
        <v>71</v>
      </c>
      <c r="AZ9" s="6" t="s">
        <v>71</v>
      </c>
      <c r="BA9" s="6" t="s">
        <v>72</v>
      </c>
      <c r="BB9" s="6" t="s">
        <v>72</v>
      </c>
      <c r="BC9" s="6" t="s">
        <v>72</v>
      </c>
      <c r="BD9" s="6"/>
      <c r="BE9" s="6" t="s">
        <v>72</v>
      </c>
      <c r="BF9" s="6" t="s">
        <v>72</v>
      </c>
      <c r="BG9" s="6" t="s">
        <v>72</v>
      </c>
      <c r="BH9" s="6" t="s">
        <v>72</v>
      </c>
      <c r="BI9" s="6" t="s">
        <v>72</v>
      </c>
      <c r="BJ9" s="6" t="s">
        <v>72</v>
      </c>
      <c r="BK9" s="6" t="s">
        <v>71</v>
      </c>
      <c r="BL9" s="6" t="s">
        <v>72</v>
      </c>
      <c r="BM9" s="6" t="s">
        <v>72</v>
      </c>
      <c r="BN9" s="4"/>
    </row>
    <row r="10" spans="1:66" ht="191.25" x14ac:dyDescent="0.25">
      <c r="A10" s="3">
        <v>7</v>
      </c>
      <c r="B10" s="15" t="s">
        <v>81</v>
      </c>
      <c r="C10" s="6" t="s">
        <v>71</v>
      </c>
      <c r="D10" s="6" t="s">
        <v>71</v>
      </c>
      <c r="E10" s="6" t="s">
        <v>71</v>
      </c>
      <c r="F10" s="6" t="s">
        <v>71</v>
      </c>
      <c r="G10" s="6" t="s">
        <v>71</v>
      </c>
      <c r="H10" s="6" t="s">
        <v>71</v>
      </c>
      <c r="I10" s="6" t="s">
        <v>71</v>
      </c>
      <c r="J10" s="6" t="s">
        <v>71</v>
      </c>
      <c r="K10" s="6" t="s">
        <v>71</v>
      </c>
      <c r="L10" s="6" t="s">
        <v>71</v>
      </c>
      <c r="M10" s="6" t="s">
        <v>71</v>
      </c>
      <c r="N10" s="6" t="s">
        <v>71</v>
      </c>
      <c r="O10" s="6" t="s">
        <v>72</v>
      </c>
      <c r="P10" s="6" t="s">
        <v>72</v>
      </c>
      <c r="Q10" s="6" t="s">
        <v>72</v>
      </c>
      <c r="R10" s="6" t="s">
        <v>72</v>
      </c>
      <c r="S10" s="6" t="s">
        <v>71</v>
      </c>
      <c r="T10" s="6" t="s">
        <v>72</v>
      </c>
      <c r="U10" s="6" t="s">
        <v>72</v>
      </c>
      <c r="V10" s="6" t="s">
        <v>72</v>
      </c>
      <c r="W10" s="6" t="s">
        <v>72</v>
      </c>
      <c r="X10" s="6" t="s">
        <v>72</v>
      </c>
      <c r="Y10" s="6" t="s">
        <v>72</v>
      </c>
      <c r="Z10" s="6" t="s">
        <v>72</v>
      </c>
      <c r="AA10" s="6" t="s">
        <v>72</v>
      </c>
      <c r="AB10" s="6" t="s">
        <v>72</v>
      </c>
      <c r="AC10" s="6" t="s">
        <v>72</v>
      </c>
      <c r="AD10" s="6" t="s">
        <v>72</v>
      </c>
      <c r="AE10" s="6" t="s">
        <v>72</v>
      </c>
      <c r="AF10" s="6" t="s">
        <v>72</v>
      </c>
      <c r="AG10" s="6" t="s">
        <v>72</v>
      </c>
      <c r="AH10" s="6" t="s">
        <v>72</v>
      </c>
      <c r="AI10" s="6" t="s">
        <v>71</v>
      </c>
      <c r="AJ10" s="6" t="s">
        <v>71</v>
      </c>
      <c r="AK10" s="6" t="s">
        <v>71</v>
      </c>
      <c r="AL10" s="6" t="s">
        <v>71</v>
      </c>
      <c r="AM10" s="6" t="s">
        <v>71</v>
      </c>
      <c r="AN10" s="6" t="s">
        <v>71</v>
      </c>
      <c r="AO10" s="6" t="s">
        <v>72</v>
      </c>
      <c r="AP10" s="6" t="s">
        <v>72</v>
      </c>
      <c r="AQ10" s="6" t="s">
        <v>72</v>
      </c>
      <c r="AR10" s="6" t="s">
        <v>72</v>
      </c>
      <c r="AS10" s="6" t="s">
        <v>71</v>
      </c>
      <c r="AT10" s="6" t="s">
        <v>71</v>
      </c>
      <c r="AU10" s="6" t="s">
        <v>71</v>
      </c>
      <c r="AV10" s="6" t="s">
        <v>71</v>
      </c>
      <c r="AW10" s="6" t="s">
        <v>71</v>
      </c>
      <c r="AX10" s="4"/>
      <c r="AY10" s="6" t="s">
        <v>72</v>
      </c>
      <c r="AZ10" s="6" t="s">
        <v>72</v>
      </c>
      <c r="BA10" s="6" t="s">
        <v>72</v>
      </c>
      <c r="BB10" s="6" t="s">
        <v>72</v>
      </c>
      <c r="BC10" s="6" t="s">
        <v>72</v>
      </c>
      <c r="BD10" s="4"/>
      <c r="BE10" s="6" t="s">
        <v>71</v>
      </c>
      <c r="BF10" s="6" t="s">
        <v>72</v>
      </c>
      <c r="BG10" s="6" t="s">
        <v>72</v>
      </c>
      <c r="BH10" s="6" t="s">
        <v>72</v>
      </c>
      <c r="BI10" s="6" t="s">
        <v>72</v>
      </c>
      <c r="BJ10" s="6" t="s">
        <v>71</v>
      </c>
      <c r="BK10" s="6" t="s">
        <v>71</v>
      </c>
      <c r="BL10" s="6" t="s">
        <v>71</v>
      </c>
      <c r="BM10" s="6" t="s">
        <v>71</v>
      </c>
      <c r="BN10" s="5" t="s">
        <v>85</v>
      </c>
    </row>
    <row r="11" spans="1:66" ht="78.75" x14ac:dyDescent="0.25">
      <c r="A11" s="3">
        <v>8</v>
      </c>
      <c r="B11" s="30" t="s">
        <v>82</v>
      </c>
      <c r="C11" s="6" t="s">
        <v>71</v>
      </c>
      <c r="D11" s="6" t="s">
        <v>71</v>
      </c>
      <c r="E11" s="6" t="s">
        <v>71</v>
      </c>
      <c r="F11" s="6" t="s">
        <v>71</v>
      </c>
      <c r="G11" s="6" t="s">
        <v>71</v>
      </c>
      <c r="H11" s="6" t="s">
        <v>71</v>
      </c>
      <c r="I11" s="6" t="s">
        <v>72</v>
      </c>
      <c r="J11" s="6" t="s">
        <v>71</v>
      </c>
      <c r="K11" s="6" t="s">
        <v>71</v>
      </c>
      <c r="L11" s="6" t="s">
        <v>71</v>
      </c>
      <c r="M11" s="6" t="s">
        <v>71</v>
      </c>
      <c r="N11" s="6" t="s">
        <v>71</v>
      </c>
      <c r="O11" s="6" t="s">
        <v>71</v>
      </c>
      <c r="P11" s="6" t="s">
        <v>71</v>
      </c>
      <c r="Q11" s="6" t="s">
        <v>71</v>
      </c>
      <c r="R11" s="6" t="s">
        <v>71</v>
      </c>
      <c r="S11" s="6" t="s">
        <v>71</v>
      </c>
      <c r="T11" s="6" t="s">
        <v>71</v>
      </c>
      <c r="U11" s="6" t="s">
        <v>71</v>
      </c>
      <c r="V11" s="6" t="s">
        <v>71</v>
      </c>
      <c r="W11" s="6" t="s">
        <v>72</v>
      </c>
      <c r="X11" s="6" t="s">
        <v>71</v>
      </c>
      <c r="Y11" s="6" t="s">
        <v>71</v>
      </c>
      <c r="Z11" s="6" t="s">
        <v>71</v>
      </c>
      <c r="AA11" s="6" t="s">
        <v>71</v>
      </c>
      <c r="AB11" s="6" t="s">
        <v>71</v>
      </c>
      <c r="AC11" s="6" t="s">
        <v>71</v>
      </c>
      <c r="AD11" s="6" t="s">
        <v>72</v>
      </c>
      <c r="AE11" s="6" t="s">
        <v>71</v>
      </c>
      <c r="AF11" s="6" t="s">
        <v>71</v>
      </c>
      <c r="AG11" s="6" t="s">
        <v>71</v>
      </c>
      <c r="AH11" s="6" t="s">
        <v>71</v>
      </c>
      <c r="AI11" s="6" t="s">
        <v>71</v>
      </c>
      <c r="AJ11" s="6" t="s">
        <v>71</v>
      </c>
      <c r="AK11" s="6" t="s">
        <v>71</v>
      </c>
      <c r="AL11" s="6" t="s">
        <v>71</v>
      </c>
      <c r="AM11" s="6" t="s">
        <v>71</v>
      </c>
      <c r="AN11" s="6" t="s">
        <v>71</v>
      </c>
      <c r="AO11" s="6" t="s">
        <v>71</v>
      </c>
      <c r="AP11" s="6" t="s">
        <v>71</v>
      </c>
      <c r="AQ11" s="6" t="s">
        <v>71</v>
      </c>
      <c r="AR11" s="6" t="s">
        <v>71</v>
      </c>
      <c r="AS11" s="6" t="s">
        <v>71</v>
      </c>
      <c r="AT11" s="6" t="s">
        <v>71</v>
      </c>
      <c r="AU11" s="6" t="s">
        <v>71</v>
      </c>
      <c r="AV11" s="6" t="s">
        <v>71</v>
      </c>
      <c r="AW11" s="6" t="s">
        <v>71</v>
      </c>
      <c r="AX11" s="4"/>
      <c r="AY11" s="6" t="s">
        <v>71</v>
      </c>
      <c r="AZ11" s="6" t="s">
        <v>71</v>
      </c>
      <c r="BA11" s="6" t="s">
        <v>72</v>
      </c>
      <c r="BB11" s="6" t="s">
        <v>72</v>
      </c>
      <c r="BC11" s="6" t="s">
        <v>72</v>
      </c>
      <c r="BD11" s="11" t="s">
        <v>83</v>
      </c>
      <c r="BE11" s="6" t="s">
        <v>71</v>
      </c>
      <c r="BF11" s="6" t="s">
        <v>72</v>
      </c>
      <c r="BG11" s="6" t="s">
        <v>71</v>
      </c>
      <c r="BH11" s="6" t="s">
        <v>71</v>
      </c>
      <c r="BI11" s="6" t="s">
        <v>71</v>
      </c>
      <c r="BJ11" s="6" t="s">
        <v>71</v>
      </c>
      <c r="BK11" s="6" t="s">
        <v>71</v>
      </c>
      <c r="BL11" s="6" t="s">
        <v>72</v>
      </c>
      <c r="BM11" s="6" t="s">
        <v>72</v>
      </c>
      <c r="BN11" s="4"/>
    </row>
    <row r="12" spans="1:66" ht="45.75" x14ac:dyDescent="0.25">
      <c r="A12" s="3">
        <v>9</v>
      </c>
      <c r="B12" s="15" t="s">
        <v>86</v>
      </c>
      <c r="C12" s="6" t="s">
        <v>71</v>
      </c>
      <c r="D12" s="6" t="s">
        <v>71</v>
      </c>
      <c r="E12" s="6" t="s">
        <v>71</v>
      </c>
      <c r="F12" s="6" t="s">
        <v>71</v>
      </c>
      <c r="G12" s="6" t="s">
        <v>71</v>
      </c>
      <c r="H12" s="6" t="s">
        <v>71</v>
      </c>
      <c r="I12" s="6" t="s">
        <v>71</v>
      </c>
      <c r="J12" s="6" t="s">
        <v>71</v>
      </c>
      <c r="K12" s="6" t="s">
        <v>71</v>
      </c>
      <c r="L12" s="6" t="s">
        <v>71</v>
      </c>
      <c r="M12" s="6" t="s">
        <v>71</v>
      </c>
      <c r="N12" s="6" t="s">
        <v>72</v>
      </c>
      <c r="O12" s="6" t="s">
        <v>72</v>
      </c>
      <c r="P12" s="6" t="s">
        <v>71</v>
      </c>
      <c r="Q12" s="6" t="s">
        <v>72</v>
      </c>
      <c r="R12" s="6" t="s">
        <v>72</v>
      </c>
      <c r="S12" s="6" t="s">
        <v>71</v>
      </c>
      <c r="T12" s="6" t="s">
        <v>71</v>
      </c>
      <c r="U12" s="6" t="s">
        <v>71</v>
      </c>
      <c r="V12" s="6" t="s">
        <v>71</v>
      </c>
      <c r="W12" s="6" t="s">
        <v>72</v>
      </c>
      <c r="X12" s="6" t="s">
        <v>71</v>
      </c>
      <c r="Y12" s="6" t="s">
        <v>71</v>
      </c>
      <c r="Z12" s="6" t="s">
        <v>71</v>
      </c>
      <c r="AA12" s="6" t="s">
        <v>71</v>
      </c>
      <c r="AB12" s="6" t="s">
        <v>71</v>
      </c>
      <c r="AC12" s="6" t="s">
        <v>71</v>
      </c>
      <c r="AD12" s="6" t="s">
        <v>71</v>
      </c>
      <c r="AE12" s="6" t="s">
        <v>71</v>
      </c>
      <c r="AF12" s="6" t="s">
        <v>71</v>
      </c>
      <c r="AG12" s="6" t="s">
        <v>71</v>
      </c>
      <c r="AH12" s="6" t="s">
        <v>71</v>
      </c>
      <c r="AI12" s="6" t="s">
        <v>71</v>
      </c>
      <c r="AJ12" s="6" t="s">
        <v>71</v>
      </c>
      <c r="AK12" s="6" t="s">
        <v>71</v>
      </c>
      <c r="AL12" s="6" t="s">
        <v>71</v>
      </c>
      <c r="AM12" s="6" t="s">
        <v>71</v>
      </c>
      <c r="AN12" s="6" t="s">
        <v>71</v>
      </c>
      <c r="AO12" s="6" t="s">
        <v>71</v>
      </c>
      <c r="AP12" s="6" t="s">
        <v>71</v>
      </c>
      <c r="AQ12" s="6" t="s">
        <v>71</v>
      </c>
      <c r="AR12" s="6" t="s">
        <v>71</v>
      </c>
      <c r="AS12" s="6" t="s">
        <v>71</v>
      </c>
      <c r="AT12" s="6" t="s">
        <v>71</v>
      </c>
      <c r="AU12" s="6" t="s">
        <v>71</v>
      </c>
      <c r="AV12" s="6" t="s">
        <v>71</v>
      </c>
      <c r="AW12" s="6" t="s">
        <v>71</v>
      </c>
      <c r="AX12" s="4"/>
      <c r="AY12" s="6" t="s">
        <v>71</v>
      </c>
      <c r="AZ12" s="6" t="s">
        <v>71</v>
      </c>
      <c r="BA12" s="6" t="s">
        <v>71</v>
      </c>
      <c r="BB12" s="6" t="s">
        <v>72</v>
      </c>
      <c r="BC12" s="6" t="s">
        <v>71</v>
      </c>
      <c r="BD12" s="12" t="s">
        <v>87</v>
      </c>
      <c r="BE12" s="6" t="s">
        <v>71</v>
      </c>
      <c r="BF12" s="6" t="s">
        <v>71</v>
      </c>
      <c r="BG12" s="6" t="s">
        <v>71</v>
      </c>
      <c r="BH12" s="6" t="s">
        <v>71</v>
      </c>
      <c r="BI12" s="6" t="s">
        <v>71</v>
      </c>
      <c r="BJ12" s="6" t="s">
        <v>71</v>
      </c>
      <c r="BK12" s="6" t="s">
        <v>72</v>
      </c>
      <c r="BL12" s="6" t="s">
        <v>71</v>
      </c>
      <c r="BM12" s="6" t="s">
        <v>72</v>
      </c>
      <c r="BN12" s="4"/>
    </row>
    <row r="13" spans="1:66" ht="30" x14ac:dyDescent="0.25">
      <c r="A13" s="3">
        <v>10</v>
      </c>
      <c r="B13" s="15" t="s">
        <v>88</v>
      </c>
      <c r="C13" s="6" t="s">
        <v>72</v>
      </c>
      <c r="D13" s="6" t="s">
        <v>71</v>
      </c>
      <c r="E13" s="6" t="s">
        <v>72</v>
      </c>
      <c r="F13" s="6" t="s">
        <v>71</v>
      </c>
      <c r="G13" s="6" t="s">
        <v>71</v>
      </c>
      <c r="H13" s="6" t="s">
        <v>71</v>
      </c>
      <c r="I13" s="6" t="s">
        <v>72</v>
      </c>
      <c r="J13" s="6" t="s">
        <v>71</v>
      </c>
      <c r="K13" s="6" t="s">
        <v>71</v>
      </c>
      <c r="L13" s="6" t="s">
        <v>72</v>
      </c>
      <c r="M13" s="6" t="s">
        <v>71</v>
      </c>
      <c r="N13" s="6" t="s">
        <v>71</v>
      </c>
      <c r="O13" s="6" t="s">
        <v>71</v>
      </c>
      <c r="P13" s="6" t="s">
        <v>71</v>
      </c>
      <c r="Q13" s="6" t="s">
        <v>71</v>
      </c>
      <c r="R13" s="6" t="s">
        <v>71</v>
      </c>
      <c r="S13" s="6" t="s">
        <v>72</v>
      </c>
      <c r="T13" s="6" t="s">
        <v>71</v>
      </c>
      <c r="U13" s="6" t="s">
        <v>71</v>
      </c>
      <c r="V13" s="6" t="s">
        <v>72</v>
      </c>
      <c r="W13" s="6" t="s">
        <v>72</v>
      </c>
      <c r="X13" s="6" t="s">
        <v>72</v>
      </c>
      <c r="Y13" s="6" t="s">
        <v>72</v>
      </c>
      <c r="Z13" s="6" t="s">
        <v>72</v>
      </c>
      <c r="AA13" s="6" t="s">
        <v>71</v>
      </c>
      <c r="AB13" s="6" t="s">
        <v>71</v>
      </c>
      <c r="AC13" s="6" t="s">
        <v>72</v>
      </c>
      <c r="AD13" s="6" t="s">
        <v>72</v>
      </c>
      <c r="AE13" s="6" t="s">
        <v>71</v>
      </c>
      <c r="AF13" s="6" t="s">
        <v>72</v>
      </c>
      <c r="AG13" s="6" t="s">
        <v>71</v>
      </c>
      <c r="AH13" s="6" t="s">
        <v>71</v>
      </c>
      <c r="AI13" s="6" t="s">
        <v>72</v>
      </c>
      <c r="AJ13" s="6" t="s">
        <v>71</v>
      </c>
      <c r="AK13" s="6" t="s">
        <v>72</v>
      </c>
      <c r="AL13" s="6" t="s">
        <v>71</v>
      </c>
      <c r="AM13" s="6" t="s">
        <v>72</v>
      </c>
      <c r="AN13" s="6" t="s">
        <v>71</v>
      </c>
      <c r="AO13" s="6" t="s">
        <v>72</v>
      </c>
      <c r="AP13" s="6" t="s">
        <v>71</v>
      </c>
      <c r="AQ13" s="6" t="s">
        <v>71</v>
      </c>
      <c r="AR13" s="6" t="s">
        <v>72</v>
      </c>
      <c r="AS13" s="6" t="s">
        <v>71</v>
      </c>
      <c r="AT13" s="6" t="s">
        <v>71</v>
      </c>
      <c r="AU13" s="6" t="s">
        <v>71</v>
      </c>
      <c r="AV13" s="6" t="s">
        <v>72</v>
      </c>
      <c r="AW13" s="6" t="s">
        <v>71</v>
      </c>
      <c r="AX13" s="4"/>
      <c r="AY13" s="6" t="s">
        <v>71</v>
      </c>
      <c r="AZ13" s="6" t="s">
        <v>71</v>
      </c>
      <c r="BA13" s="6" t="s">
        <v>71</v>
      </c>
      <c r="BB13" s="6" t="s">
        <v>72</v>
      </c>
      <c r="BC13" s="6" t="s">
        <v>72</v>
      </c>
      <c r="BD13" s="4"/>
      <c r="BE13" s="6" t="s">
        <v>72</v>
      </c>
      <c r="BF13" s="6" t="s">
        <v>72</v>
      </c>
      <c r="BG13" s="6" t="s">
        <v>72</v>
      </c>
      <c r="BH13" s="6" t="s">
        <v>71</v>
      </c>
      <c r="BI13" s="6" t="s">
        <v>71</v>
      </c>
      <c r="BJ13" s="6" t="s">
        <v>72</v>
      </c>
      <c r="BK13" s="6" t="s">
        <v>71</v>
      </c>
      <c r="BL13" s="6" t="s">
        <v>72</v>
      </c>
      <c r="BM13" s="6" t="s">
        <v>72</v>
      </c>
      <c r="BN13" s="4"/>
    </row>
    <row r="14" spans="1:66" ht="30" x14ac:dyDescent="0.25">
      <c r="A14" s="3">
        <v>11</v>
      </c>
      <c r="B14" s="15" t="s">
        <v>89</v>
      </c>
      <c r="C14" s="6" t="s">
        <v>72</v>
      </c>
      <c r="D14" s="6" t="s">
        <v>72</v>
      </c>
      <c r="E14" s="6" t="s">
        <v>72</v>
      </c>
      <c r="F14" s="6" t="s">
        <v>72</v>
      </c>
      <c r="G14" s="6" t="s">
        <v>72</v>
      </c>
      <c r="H14" s="6" t="s">
        <v>72</v>
      </c>
      <c r="I14" s="6" t="s">
        <v>72</v>
      </c>
      <c r="J14" s="6" t="s">
        <v>72</v>
      </c>
      <c r="K14" s="6" t="s">
        <v>72</v>
      </c>
      <c r="L14" s="6" t="s">
        <v>72</v>
      </c>
      <c r="M14" s="6" t="s">
        <v>72</v>
      </c>
      <c r="N14" s="6" t="s">
        <v>72</v>
      </c>
      <c r="O14" s="6" t="s">
        <v>72</v>
      </c>
      <c r="P14" s="6" t="s">
        <v>72</v>
      </c>
      <c r="Q14" s="6" t="s">
        <v>72</v>
      </c>
      <c r="R14" s="6" t="s">
        <v>72</v>
      </c>
      <c r="S14" s="6" t="s">
        <v>71</v>
      </c>
      <c r="T14" s="6" t="s">
        <v>71</v>
      </c>
      <c r="U14" s="6" t="s">
        <v>71</v>
      </c>
      <c r="V14" s="6" t="s">
        <v>72</v>
      </c>
      <c r="W14" s="6" t="s">
        <v>72</v>
      </c>
      <c r="X14" s="6" t="s">
        <v>71</v>
      </c>
      <c r="Y14" s="6" t="s">
        <v>72</v>
      </c>
      <c r="Z14" s="6" t="s">
        <v>71</v>
      </c>
      <c r="AA14" s="6" t="s">
        <v>71</v>
      </c>
      <c r="AB14" s="6" t="s">
        <v>71</v>
      </c>
      <c r="AC14" s="6" t="s">
        <v>71</v>
      </c>
      <c r="AD14" s="6" t="s">
        <v>72</v>
      </c>
      <c r="AE14" s="6" t="s">
        <v>72</v>
      </c>
      <c r="AF14" s="6" t="s">
        <v>72</v>
      </c>
      <c r="AG14" s="6" t="s">
        <v>71</v>
      </c>
      <c r="AH14" s="6" t="s">
        <v>71</v>
      </c>
      <c r="AI14" s="6" t="s">
        <v>71</v>
      </c>
      <c r="AJ14" s="6" t="s">
        <v>71</v>
      </c>
      <c r="AK14" s="6" t="s">
        <v>71</v>
      </c>
      <c r="AL14" s="6" t="s">
        <v>71</v>
      </c>
      <c r="AM14" s="6" t="s">
        <v>72</v>
      </c>
      <c r="AN14" s="6" t="s">
        <v>72</v>
      </c>
      <c r="AO14" s="6" t="s">
        <v>72</v>
      </c>
      <c r="AP14" s="6" t="s">
        <v>72</v>
      </c>
      <c r="AQ14" s="6" t="s">
        <v>72</v>
      </c>
      <c r="AR14" s="6" t="s">
        <v>72</v>
      </c>
      <c r="AS14" s="6" t="s">
        <v>72</v>
      </c>
      <c r="AT14" s="6" t="s">
        <v>72</v>
      </c>
      <c r="AU14" s="6" t="s">
        <v>72</v>
      </c>
      <c r="AV14" s="6" t="s">
        <v>72</v>
      </c>
      <c r="AW14" s="6" t="s">
        <v>72</v>
      </c>
      <c r="AX14" s="4"/>
      <c r="AY14" s="6" t="s">
        <v>71</v>
      </c>
      <c r="AZ14" s="6" t="s">
        <v>71</v>
      </c>
      <c r="BA14" s="6" t="s">
        <v>72</v>
      </c>
      <c r="BB14" s="6" t="s">
        <v>72</v>
      </c>
      <c r="BC14" s="6" t="s">
        <v>72</v>
      </c>
      <c r="BD14" s="4"/>
      <c r="BE14" s="6" t="s">
        <v>72</v>
      </c>
      <c r="BF14" s="6" t="s">
        <v>72</v>
      </c>
      <c r="BG14" s="6" t="s">
        <v>72</v>
      </c>
      <c r="BH14" s="6" t="s">
        <v>72</v>
      </c>
      <c r="BI14" s="6" t="s">
        <v>72</v>
      </c>
      <c r="BJ14" s="6" t="s">
        <v>72</v>
      </c>
      <c r="BK14" s="6" t="s">
        <v>72</v>
      </c>
      <c r="BL14" s="6" t="s">
        <v>72</v>
      </c>
      <c r="BM14" s="6" t="s">
        <v>72</v>
      </c>
      <c r="BN14" s="4"/>
    </row>
    <row r="15" spans="1:66" ht="30" x14ac:dyDescent="0.25">
      <c r="A15" s="8">
        <v>12</v>
      </c>
      <c r="B15" s="31" t="s">
        <v>90</v>
      </c>
      <c r="C15" s="6" t="s">
        <v>71</v>
      </c>
      <c r="D15" s="6" t="s">
        <v>71</v>
      </c>
      <c r="E15" s="6" t="s">
        <v>71</v>
      </c>
      <c r="F15" s="6" t="s">
        <v>71</v>
      </c>
      <c r="G15" s="6" t="s">
        <v>71</v>
      </c>
      <c r="H15" s="6" t="s">
        <v>71</v>
      </c>
      <c r="I15" s="6" t="s">
        <v>71</v>
      </c>
      <c r="J15" s="6" t="s">
        <v>71</v>
      </c>
      <c r="K15" s="6" t="s">
        <v>71</v>
      </c>
      <c r="L15" s="6" t="s">
        <v>71</v>
      </c>
      <c r="M15" s="6" t="s">
        <v>71</v>
      </c>
      <c r="N15" s="6" t="s">
        <v>71</v>
      </c>
      <c r="O15" s="6" t="s">
        <v>71</v>
      </c>
      <c r="P15" s="6" t="s">
        <v>71</v>
      </c>
      <c r="Q15" s="6" t="s">
        <v>71</v>
      </c>
      <c r="R15" s="6" t="s">
        <v>71</v>
      </c>
      <c r="S15" s="6" t="s">
        <v>71</v>
      </c>
      <c r="T15" s="6" t="s">
        <v>71</v>
      </c>
      <c r="U15" s="6" t="s">
        <v>71</v>
      </c>
      <c r="V15" s="6" t="s">
        <v>71</v>
      </c>
      <c r="W15" s="6" t="s">
        <v>71</v>
      </c>
      <c r="X15" s="6" t="s">
        <v>71</v>
      </c>
      <c r="Y15" s="6" t="s">
        <v>71</v>
      </c>
      <c r="Z15" s="6" t="s">
        <v>71</v>
      </c>
      <c r="AA15" s="6" t="s">
        <v>71</v>
      </c>
      <c r="AB15" s="6" t="s">
        <v>71</v>
      </c>
      <c r="AC15" s="6" t="s">
        <v>71</v>
      </c>
      <c r="AD15" s="6" t="s">
        <v>71</v>
      </c>
      <c r="AE15" s="6" t="s">
        <v>71</v>
      </c>
      <c r="AF15" s="6" t="s">
        <v>72</v>
      </c>
      <c r="AG15" s="6" t="s">
        <v>71</v>
      </c>
      <c r="AH15" s="6" t="s">
        <v>71</v>
      </c>
      <c r="AI15" s="6" t="s">
        <v>71</v>
      </c>
      <c r="AJ15" s="6" t="s">
        <v>71</v>
      </c>
      <c r="AK15" s="6" t="s">
        <v>71</v>
      </c>
      <c r="AL15" s="6" t="s">
        <v>71</v>
      </c>
      <c r="AM15" s="6" t="s">
        <v>71</v>
      </c>
      <c r="AN15" s="6" t="s">
        <v>71</v>
      </c>
      <c r="AO15" s="6" t="s">
        <v>72</v>
      </c>
      <c r="AP15" s="6" t="s">
        <v>71</v>
      </c>
      <c r="AQ15" s="6" t="s">
        <v>72</v>
      </c>
      <c r="AR15" s="6" t="s">
        <v>71</v>
      </c>
      <c r="AS15" s="6" t="s">
        <v>71</v>
      </c>
      <c r="AT15" s="6" t="s">
        <v>71</v>
      </c>
      <c r="AU15" s="6" t="s">
        <v>71</v>
      </c>
      <c r="AV15" s="6" t="s">
        <v>71</v>
      </c>
      <c r="AW15" s="6" t="s">
        <v>71</v>
      </c>
      <c r="AX15" s="4"/>
      <c r="AY15" s="6" t="s">
        <v>71</v>
      </c>
      <c r="AZ15" s="6" t="s">
        <v>71</v>
      </c>
      <c r="BA15" s="6" t="s">
        <v>71</v>
      </c>
      <c r="BB15" s="6" t="s">
        <v>72</v>
      </c>
      <c r="BC15" s="6" t="s">
        <v>72</v>
      </c>
      <c r="BD15" s="4"/>
      <c r="BE15" s="6" t="s">
        <v>72</v>
      </c>
      <c r="BF15" s="6" t="s">
        <v>71</v>
      </c>
      <c r="BG15" s="6" t="s">
        <v>72</v>
      </c>
      <c r="BH15" s="6" t="s">
        <v>71</v>
      </c>
      <c r="BI15" s="6" t="s">
        <v>71</v>
      </c>
      <c r="BJ15" s="6" t="s">
        <v>71</v>
      </c>
      <c r="BK15" s="6" t="s">
        <v>71</v>
      </c>
      <c r="BL15" s="6" t="s">
        <v>72</v>
      </c>
      <c r="BM15" s="6" t="s">
        <v>72</v>
      </c>
      <c r="BN15" s="4"/>
    </row>
    <row r="16" spans="1:66" ht="45" customHeight="1" x14ac:dyDescent="0.25">
      <c r="A16" s="3">
        <v>13</v>
      </c>
      <c r="B16" s="32" t="s">
        <v>91</v>
      </c>
      <c r="C16" s="6" t="s">
        <v>71</v>
      </c>
      <c r="D16" s="6" t="s">
        <v>71</v>
      </c>
      <c r="E16" s="6" t="s">
        <v>71</v>
      </c>
      <c r="F16" s="6" t="s">
        <v>71</v>
      </c>
      <c r="G16" s="6" t="s">
        <v>71</v>
      </c>
      <c r="H16" s="6" t="s">
        <v>71</v>
      </c>
      <c r="I16" s="6" t="s">
        <v>72</v>
      </c>
      <c r="J16" s="6" t="s">
        <v>71</v>
      </c>
      <c r="K16" s="6" t="s">
        <v>71</v>
      </c>
      <c r="L16" s="6" t="s">
        <v>71</v>
      </c>
      <c r="M16" s="6" t="s">
        <v>71</v>
      </c>
      <c r="N16" s="6" t="s">
        <v>71</v>
      </c>
      <c r="O16" s="6" t="s">
        <v>72</v>
      </c>
      <c r="P16" s="6" t="s">
        <v>71</v>
      </c>
      <c r="Q16" s="6" t="s">
        <v>71</v>
      </c>
      <c r="R16" s="6" t="s">
        <v>72</v>
      </c>
      <c r="S16" s="6" t="s">
        <v>71</v>
      </c>
      <c r="T16" s="6" t="s">
        <v>71</v>
      </c>
      <c r="U16" s="6" t="s">
        <v>71</v>
      </c>
      <c r="V16" s="6" t="s">
        <v>72</v>
      </c>
      <c r="W16" s="6" t="s">
        <v>72</v>
      </c>
      <c r="X16" s="6" t="s">
        <v>71</v>
      </c>
      <c r="Y16" s="6" t="s">
        <v>71</v>
      </c>
      <c r="Z16" s="6" t="s">
        <v>71</v>
      </c>
      <c r="AA16" s="6" t="s">
        <v>71</v>
      </c>
      <c r="AB16" s="6" t="s">
        <v>71</v>
      </c>
      <c r="AC16" s="6" t="s">
        <v>71</v>
      </c>
      <c r="AD16" s="6" t="s">
        <v>71</v>
      </c>
      <c r="AE16" s="6" t="s">
        <v>72</v>
      </c>
      <c r="AF16" s="6" t="s">
        <v>71</v>
      </c>
      <c r="AG16" s="6" t="s">
        <v>71</v>
      </c>
      <c r="AH16" s="6" t="s">
        <v>71</v>
      </c>
      <c r="AI16" s="6" t="s">
        <v>71</v>
      </c>
      <c r="AJ16" s="6" t="s">
        <v>71</v>
      </c>
      <c r="AK16" s="6" t="s">
        <v>71</v>
      </c>
      <c r="AL16" s="6" t="s">
        <v>71</v>
      </c>
      <c r="AM16" s="6" t="s">
        <v>71</v>
      </c>
      <c r="AN16" s="6" t="s">
        <v>71</v>
      </c>
      <c r="AO16" s="6" t="s">
        <v>71</v>
      </c>
      <c r="AP16" s="6" t="s">
        <v>71</v>
      </c>
      <c r="AQ16" s="6" t="s">
        <v>71</v>
      </c>
      <c r="AR16" s="6" t="s">
        <v>71</v>
      </c>
      <c r="AS16" s="6" t="s">
        <v>71</v>
      </c>
      <c r="AT16" s="6" t="s">
        <v>71</v>
      </c>
      <c r="AU16" s="6" t="s">
        <v>71</v>
      </c>
      <c r="AV16" s="6" t="s">
        <v>71</v>
      </c>
      <c r="AW16" s="6" t="s">
        <v>71</v>
      </c>
      <c r="AX16" s="4"/>
      <c r="AY16" s="6" t="s">
        <v>71</v>
      </c>
      <c r="AZ16" s="6" t="s">
        <v>71</v>
      </c>
      <c r="BA16" s="6" t="s">
        <v>71</v>
      </c>
      <c r="BB16" s="6" t="s">
        <v>72</v>
      </c>
      <c r="BC16" s="6" t="s">
        <v>72</v>
      </c>
      <c r="BD16" s="4"/>
      <c r="BE16" s="6" t="s">
        <v>72</v>
      </c>
      <c r="BF16" s="6" t="s">
        <v>71</v>
      </c>
      <c r="BG16" s="6" t="s">
        <v>71</v>
      </c>
      <c r="BH16" s="6" t="s">
        <v>71</v>
      </c>
      <c r="BI16" s="6" t="s">
        <v>72</v>
      </c>
      <c r="BJ16" s="6" t="s">
        <v>71</v>
      </c>
      <c r="BK16" s="6" t="s">
        <v>71</v>
      </c>
      <c r="BL16" s="6" t="s">
        <v>72</v>
      </c>
      <c r="BM16" s="6" t="s">
        <v>72</v>
      </c>
      <c r="BN16" s="4"/>
    </row>
    <row r="17" spans="1:66" ht="30" x14ac:dyDescent="0.25">
      <c r="A17" s="3">
        <v>14</v>
      </c>
      <c r="B17" s="33" t="s">
        <v>92</v>
      </c>
      <c r="C17" s="6" t="s">
        <v>71</v>
      </c>
      <c r="D17" s="6" t="s">
        <v>72</v>
      </c>
      <c r="E17" s="6" t="s">
        <v>72</v>
      </c>
      <c r="F17" s="6" t="s">
        <v>71</v>
      </c>
      <c r="G17" s="6" t="s">
        <v>71</v>
      </c>
      <c r="H17" s="6" t="s">
        <v>71</v>
      </c>
      <c r="I17" s="6" t="s">
        <v>71</v>
      </c>
      <c r="J17" s="6" t="s">
        <v>71</v>
      </c>
      <c r="K17" s="6" t="s">
        <v>71</v>
      </c>
      <c r="L17" s="6" t="s">
        <v>71</v>
      </c>
      <c r="M17" s="6" t="s">
        <v>71</v>
      </c>
      <c r="N17" s="6" t="s">
        <v>71</v>
      </c>
      <c r="O17" s="6" t="s">
        <v>71</v>
      </c>
      <c r="P17" s="6" t="s">
        <v>71</v>
      </c>
      <c r="Q17" s="6" t="s">
        <v>71</v>
      </c>
      <c r="R17" s="6" t="s">
        <v>71</v>
      </c>
      <c r="S17" s="6" t="s">
        <v>71</v>
      </c>
      <c r="T17" s="6" t="s">
        <v>71</v>
      </c>
      <c r="U17" s="6" t="s">
        <v>71</v>
      </c>
      <c r="V17" s="6" t="s">
        <v>71</v>
      </c>
      <c r="W17" s="6" t="s">
        <v>72</v>
      </c>
      <c r="X17" s="6" t="s">
        <v>71</v>
      </c>
      <c r="Y17" s="6" t="s">
        <v>71</v>
      </c>
      <c r="Z17" s="6" t="s">
        <v>71</v>
      </c>
      <c r="AA17" s="6" t="s">
        <v>71</v>
      </c>
      <c r="AB17" s="6" t="s">
        <v>71</v>
      </c>
      <c r="AC17" s="6" t="s">
        <v>71</v>
      </c>
      <c r="AD17" s="6" t="s">
        <v>72</v>
      </c>
      <c r="AE17" s="6" t="s">
        <v>72</v>
      </c>
      <c r="AF17" s="6" t="s">
        <v>71</v>
      </c>
      <c r="AG17" s="6" t="s">
        <v>71</v>
      </c>
      <c r="AH17" s="6" t="s">
        <v>71</v>
      </c>
      <c r="AI17" s="6" t="s">
        <v>71</v>
      </c>
      <c r="AJ17" s="6" t="s">
        <v>71</v>
      </c>
      <c r="AK17" s="6" t="s">
        <v>71</v>
      </c>
      <c r="AL17" s="6" t="s">
        <v>71</v>
      </c>
      <c r="AM17" s="6" t="s">
        <v>71</v>
      </c>
      <c r="AN17" s="6" t="s">
        <v>71</v>
      </c>
      <c r="AO17" s="6" t="s">
        <v>71</v>
      </c>
      <c r="AP17" s="6" t="s">
        <v>71</v>
      </c>
      <c r="AQ17" s="6" t="s">
        <v>71</v>
      </c>
      <c r="AR17" s="6" t="s">
        <v>71</v>
      </c>
      <c r="AS17" s="6" t="s">
        <v>71</v>
      </c>
      <c r="AT17" s="6" t="s">
        <v>71</v>
      </c>
      <c r="AU17" s="6" t="s">
        <v>71</v>
      </c>
      <c r="AV17" s="6" t="s">
        <v>71</v>
      </c>
      <c r="AW17" s="6" t="s">
        <v>71</v>
      </c>
      <c r="AX17" s="4"/>
      <c r="AY17" s="6" t="s">
        <v>71</v>
      </c>
      <c r="AZ17" s="6" t="s">
        <v>71</v>
      </c>
      <c r="BA17" s="6" t="s">
        <v>71</v>
      </c>
      <c r="BB17" s="6" t="s">
        <v>72</v>
      </c>
      <c r="BC17" s="6" t="s">
        <v>72</v>
      </c>
      <c r="BD17" s="4"/>
      <c r="BE17" s="6" t="s">
        <v>71</v>
      </c>
      <c r="BF17" s="6" t="s">
        <v>71</v>
      </c>
      <c r="BG17" s="6" t="s">
        <v>71</v>
      </c>
      <c r="BH17" s="6" t="s">
        <v>71</v>
      </c>
      <c r="BI17" s="6" t="s">
        <v>71</v>
      </c>
      <c r="BJ17" s="6" t="s">
        <v>71</v>
      </c>
      <c r="BK17" s="6" t="s">
        <v>71</v>
      </c>
      <c r="BL17" s="6" t="s">
        <v>72</v>
      </c>
      <c r="BM17" s="6" t="s">
        <v>71</v>
      </c>
      <c r="BN17" s="14" t="s">
        <v>93</v>
      </c>
    </row>
    <row r="18" spans="1:66" ht="30" x14ac:dyDescent="0.25">
      <c r="A18" s="3">
        <v>15</v>
      </c>
      <c r="B18" s="16" t="s">
        <v>94</v>
      </c>
      <c r="C18" s="6" t="s">
        <v>71</v>
      </c>
      <c r="D18" s="6" t="s">
        <v>71</v>
      </c>
      <c r="E18" s="6" t="s">
        <v>71</v>
      </c>
      <c r="F18" s="6" t="s">
        <v>71</v>
      </c>
      <c r="G18" s="6" t="s">
        <v>71</v>
      </c>
      <c r="H18" s="6" t="s">
        <v>71</v>
      </c>
      <c r="I18" s="6" t="s">
        <v>71</v>
      </c>
      <c r="J18" s="6" t="s">
        <v>71</v>
      </c>
      <c r="K18" s="6" t="s">
        <v>71</v>
      </c>
      <c r="L18" s="6" t="s">
        <v>71</v>
      </c>
      <c r="M18" s="6" t="s">
        <v>71</v>
      </c>
      <c r="N18" s="6" t="s">
        <v>71</v>
      </c>
      <c r="O18" s="6" t="s">
        <v>72</v>
      </c>
      <c r="P18" s="6" t="s">
        <v>71</v>
      </c>
      <c r="Q18" s="6" t="s">
        <v>71</v>
      </c>
      <c r="R18" s="6" t="s">
        <v>72</v>
      </c>
      <c r="S18" s="6" t="s">
        <v>71</v>
      </c>
      <c r="T18" s="6" t="s">
        <v>71</v>
      </c>
      <c r="U18" s="6" t="s">
        <v>71</v>
      </c>
      <c r="V18" s="6" t="s">
        <v>72</v>
      </c>
      <c r="W18" s="6" t="s">
        <v>72</v>
      </c>
      <c r="X18" s="6" t="s">
        <v>71</v>
      </c>
      <c r="Y18" s="6" t="s">
        <v>71</v>
      </c>
      <c r="Z18" s="6" t="s">
        <v>71</v>
      </c>
      <c r="AA18" s="6" t="s">
        <v>71</v>
      </c>
      <c r="AB18" s="6" t="s">
        <v>71</v>
      </c>
      <c r="AC18" s="6" t="s">
        <v>71</v>
      </c>
      <c r="AD18" s="6" t="s">
        <v>72</v>
      </c>
      <c r="AE18" s="6" t="s">
        <v>71</v>
      </c>
      <c r="AF18" s="6" t="s">
        <v>71</v>
      </c>
      <c r="AG18" s="6" t="s">
        <v>71</v>
      </c>
      <c r="AH18" s="6" t="s">
        <v>71</v>
      </c>
      <c r="AI18" s="6" t="s">
        <v>71</v>
      </c>
      <c r="AJ18" s="6" t="s">
        <v>71</v>
      </c>
      <c r="AK18" s="6" t="s">
        <v>71</v>
      </c>
      <c r="AL18" s="6" t="s">
        <v>71</v>
      </c>
      <c r="AM18" s="6" t="s">
        <v>71</v>
      </c>
      <c r="AN18" s="6" t="s">
        <v>71</v>
      </c>
      <c r="AO18" s="6" t="s">
        <v>71</v>
      </c>
      <c r="AP18" s="6" t="s">
        <v>71</v>
      </c>
      <c r="AQ18" s="6" t="s">
        <v>71</v>
      </c>
      <c r="AR18" s="6" t="s">
        <v>71</v>
      </c>
      <c r="AS18" s="6" t="s">
        <v>71</v>
      </c>
      <c r="AT18" s="6" t="s">
        <v>71</v>
      </c>
      <c r="AU18" s="6" t="s">
        <v>71</v>
      </c>
      <c r="AV18" s="6" t="s">
        <v>71</v>
      </c>
      <c r="AW18" s="6" t="s">
        <v>71</v>
      </c>
      <c r="AX18" s="4"/>
      <c r="AY18" s="6" t="s">
        <v>71</v>
      </c>
      <c r="AZ18" s="6" t="s">
        <v>71</v>
      </c>
      <c r="BA18" s="6" t="s">
        <v>71</v>
      </c>
      <c r="BB18" s="6" t="s">
        <v>71</v>
      </c>
      <c r="BC18" s="6" t="s">
        <v>72</v>
      </c>
      <c r="BD18" s="4"/>
      <c r="BE18" s="6" t="s">
        <v>72</v>
      </c>
      <c r="BF18" s="6" t="s">
        <v>71</v>
      </c>
      <c r="BG18" s="6" t="s">
        <v>72</v>
      </c>
      <c r="BH18" s="6" t="s">
        <v>71</v>
      </c>
      <c r="BI18" s="6" t="s">
        <v>71</v>
      </c>
      <c r="BJ18" s="6" t="s">
        <v>71</v>
      </c>
      <c r="BK18" s="6" t="s">
        <v>71</v>
      </c>
      <c r="BL18" s="6" t="s">
        <v>71</v>
      </c>
      <c r="BM18" s="6" t="s">
        <v>72</v>
      </c>
      <c r="BN18" s="4"/>
    </row>
    <row r="19" spans="1:66" ht="30" x14ac:dyDescent="0.25">
      <c r="A19" s="8">
        <v>16</v>
      </c>
      <c r="B19" s="30" t="s">
        <v>95</v>
      </c>
      <c r="C19" s="6" t="s">
        <v>71</v>
      </c>
      <c r="D19" s="6" t="s">
        <v>71</v>
      </c>
      <c r="E19" s="6" t="s">
        <v>71</v>
      </c>
      <c r="F19" s="6" t="s">
        <v>71</v>
      </c>
      <c r="G19" s="6" t="s">
        <v>71</v>
      </c>
      <c r="H19" s="6" t="s">
        <v>71</v>
      </c>
      <c r="I19" s="6" t="s">
        <v>71</v>
      </c>
      <c r="J19" s="6" t="s">
        <v>71</v>
      </c>
      <c r="K19" s="6" t="s">
        <v>71</v>
      </c>
      <c r="L19" s="6" t="s">
        <v>71</v>
      </c>
      <c r="M19" s="6" t="s">
        <v>71</v>
      </c>
      <c r="N19" s="6" t="s">
        <v>71</v>
      </c>
      <c r="O19" s="6" t="s">
        <v>71</v>
      </c>
      <c r="P19" s="6" t="s">
        <v>71</v>
      </c>
      <c r="Q19" s="6" t="s">
        <v>71</v>
      </c>
      <c r="R19" s="6" t="s">
        <v>71</v>
      </c>
      <c r="S19" s="6" t="s">
        <v>71</v>
      </c>
      <c r="T19" s="6" t="s">
        <v>71</v>
      </c>
      <c r="U19" s="6" t="s">
        <v>71</v>
      </c>
      <c r="V19" s="6" t="s">
        <v>72</v>
      </c>
      <c r="W19" s="6" t="s">
        <v>72</v>
      </c>
      <c r="X19" s="6" t="s">
        <v>71</v>
      </c>
      <c r="Y19" s="6" t="s">
        <v>71</v>
      </c>
      <c r="Z19" s="6" t="s">
        <v>71</v>
      </c>
      <c r="AA19" s="6" t="s">
        <v>71</v>
      </c>
      <c r="AB19" s="6" t="s">
        <v>71</v>
      </c>
      <c r="AC19" s="6" t="s">
        <v>71</v>
      </c>
      <c r="AD19" s="6" t="s">
        <v>72</v>
      </c>
      <c r="AE19" s="6" t="s">
        <v>72</v>
      </c>
      <c r="AF19" s="6" t="s">
        <v>72</v>
      </c>
      <c r="AG19" s="6" t="s">
        <v>71</v>
      </c>
      <c r="AH19" s="6" t="s">
        <v>71</v>
      </c>
      <c r="AI19" s="6" t="s">
        <v>71</v>
      </c>
      <c r="AJ19" s="6" t="s">
        <v>71</v>
      </c>
      <c r="AK19" s="6" t="s">
        <v>71</v>
      </c>
      <c r="AL19" s="6" t="s">
        <v>71</v>
      </c>
      <c r="AM19" s="6" t="s">
        <v>71</v>
      </c>
      <c r="AN19" s="6" t="s">
        <v>71</v>
      </c>
      <c r="AO19" s="6" t="s">
        <v>71</v>
      </c>
      <c r="AP19" s="6" t="s">
        <v>71</v>
      </c>
      <c r="AQ19" s="6" t="s">
        <v>71</v>
      </c>
      <c r="AR19" s="6" t="s">
        <v>71</v>
      </c>
      <c r="AS19" s="6" t="s">
        <v>71</v>
      </c>
      <c r="AT19" s="6" t="s">
        <v>71</v>
      </c>
      <c r="AU19" s="6" t="s">
        <v>71</v>
      </c>
      <c r="AV19" s="6" t="s">
        <v>71</v>
      </c>
      <c r="AW19" s="6" t="s">
        <v>71</v>
      </c>
      <c r="AX19" s="4"/>
      <c r="AY19" s="6" t="s">
        <v>71</v>
      </c>
      <c r="AZ19" s="6" t="s">
        <v>71</v>
      </c>
      <c r="BA19" s="6" t="s">
        <v>71</v>
      </c>
      <c r="BB19" s="6" t="s">
        <v>72</v>
      </c>
      <c r="BC19" s="6" t="s">
        <v>72</v>
      </c>
      <c r="BD19" s="4"/>
      <c r="BE19" s="6" t="s">
        <v>72</v>
      </c>
      <c r="BF19" s="6" t="s">
        <v>71</v>
      </c>
      <c r="BG19" s="6" t="s">
        <v>71</v>
      </c>
      <c r="BH19" s="6" t="s">
        <v>71</v>
      </c>
      <c r="BI19" s="6" t="s">
        <v>71</v>
      </c>
      <c r="BJ19" s="6" t="s">
        <v>71</v>
      </c>
      <c r="BK19" s="6" t="s">
        <v>71</v>
      </c>
      <c r="BL19" s="6" t="s">
        <v>71</v>
      </c>
      <c r="BM19" s="6" t="s">
        <v>72</v>
      </c>
      <c r="BN19" s="4"/>
    </row>
    <row r="20" spans="1:66" ht="30" x14ac:dyDescent="0.25">
      <c r="A20" s="3">
        <v>17</v>
      </c>
      <c r="B20" s="15" t="s">
        <v>96</v>
      </c>
      <c r="C20" s="6" t="s">
        <v>71</v>
      </c>
      <c r="D20" s="6" t="s">
        <v>72</v>
      </c>
      <c r="E20" s="6" t="s">
        <v>71</v>
      </c>
      <c r="F20" s="6" t="s">
        <v>71</v>
      </c>
      <c r="G20" s="6" t="s">
        <v>71</v>
      </c>
      <c r="H20" s="6" t="s">
        <v>71</v>
      </c>
      <c r="I20" s="6" t="s">
        <v>71</v>
      </c>
      <c r="J20" s="6" t="s">
        <v>71</v>
      </c>
      <c r="K20" s="6" t="s">
        <v>71</v>
      </c>
      <c r="L20" s="6" t="s">
        <v>71</v>
      </c>
      <c r="M20" s="6" t="s">
        <v>72</v>
      </c>
      <c r="N20" s="6" t="s">
        <v>72</v>
      </c>
      <c r="O20" s="6" t="s">
        <v>72</v>
      </c>
      <c r="P20" s="6" t="s">
        <v>71</v>
      </c>
      <c r="Q20" s="6" t="s">
        <v>71</v>
      </c>
      <c r="R20" s="6" t="s">
        <v>72</v>
      </c>
      <c r="S20" s="6" t="s">
        <v>71</v>
      </c>
      <c r="T20" s="6" t="s">
        <v>71</v>
      </c>
      <c r="U20" s="6" t="s">
        <v>71</v>
      </c>
      <c r="V20" s="6" t="s">
        <v>71</v>
      </c>
      <c r="W20" s="6" t="s">
        <v>72</v>
      </c>
      <c r="X20" s="6" t="s">
        <v>71</v>
      </c>
      <c r="Y20" s="6" t="s">
        <v>71</v>
      </c>
      <c r="Z20" s="6" t="s">
        <v>71</v>
      </c>
      <c r="AA20" s="6" t="s">
        <v>71</v>
      </c>
      <c r="AB20" s="6" t="s">
        <v>71</v>
      </c>
      <c r="AC20" s="6" t="s">
        <v>71</v>
      </c>
      <c r="AD20" s="6" t="s">
        <v>72</v>
      </c>
      <c r="AE20" s="6" t="s">
        <v>71</v>
      </c>
      <c r="AF20" s="6" t="s">
        <v>71</v>
      </c>
      <c r="AG20" s="6" t="s">
        <v>71</v>
      </c>
      <c r="AH20" s="6" t="s">
        <v>71</v>
      </c>
      <c r="AI20" s="6" t="s">
        <v>71</v>
      </c>
      <c r="AJ20" s="6" t="s">
        <v>71</v>
      </c>
      <c r="AK20" s="6" t="s">
        <v>71</v>
      </c>
      <c r="AL20" s="6" t="s">
        <v>71</v>
      </c>
      <c r="AM20" s="6" t="s">
        <v>71</v>
      </c>
      <c r="AN20" s="6" t="s">
        <v>71</v>
      </c>
      <c r="AO20" s="6" t="s">
        <v>71</v>
      </c>
      <c r="AP20" s="6" t="s">
        <v>71</v>
      </c>
      <c r="AQ20" s="6" t="s">
        <v>71</v>
      </c>
      <c r="AR20" s="6" t="s">
        <v>71</v>
      </c>
      <c r="AS20" s="6" t="s">
        <v>71</v>
      </c>
      <c r="AT20" s="6" t="s">
        <v>71</v>
      </c>
      <c r="AU20" s="6" t="s">
        <v>71</v>
      </c>
      <c r="AV20" s="6" t="s">
        <v>71</v>
      </c>
      <c r="AW20" s="6" t="s">
        <v>71</v>
      </c>
      <c r="AX20" s="4"/>
      <c r="AY20" s="6" t="s">
        <v>71</v>
      </c>
      <c r="AZ20" s="6" t="s">
        <v>71</v>
      </c>
      <c r="BA20" s="6" t="s">
        <v>72</v>
      </c>
      <c r="BB20" s="6" t="s">
        <v>72</v>
      </c>
      <c r="BC20" s="6" t="s">
        <v>72</v>
      </c>
      <c r="BD20" s="4"/>
      <c r="BE20" s="6" t="s">
        <v>71</v>
      </c>
      <c r="BF20" s="6" t="s">
        <v>71</v>
      </c>
      <c r="BG20" s="6" t="s">
        <v>72</v>
      </c>
      <c r="BH20" s="6" t="s">
        <v>71</v>
      </c>
      <c r="BI20" s="6" t="s">
        <v>71</v>
      </c>
      <c r="BJ20" s="6" t="s">
        <v>71</v>
      </c>
      <c r="BK20" s="6" t="s">
        <v>71</v>
      </c>
      <c r="BL20" s="6" t="s">
        <v>72</v>
      </c>
      <c r="BM20" s="6" t="s">
        <v>72</v>
      </c>
      <c r="BN20" s="4"/>
    </row>
    <row r="22" spans="1:66" x14ac:dyDescent="0.25">
      <c r="B22" s="3" t="s">
        <v>98</v>
      </c>
      <c r="C22" s="3">
        <f>COUNTIF(C4:C20,"Да")</f>
        <v>15</v>
      </c>
      <c r="D22" s="3">
        <f t="shared" ref="D22:AW22" si="0">COUNTIF(D4:D20,"Да")</f>
        <v>11</v>
      </c>
      <c r="E22" s="3">
        <f t="shared" si="0"/>
        <v>12</v>
      </c>
      <c r="F22" s="3">
        <f t="shared" si="0"/>
        <v>16</v>
      </c>
      <c r="G22" s="3">
        <f t="shared" si="0"/>
        <v>16</v>
      </c>
      <c r="H22" s="3">
        <f t="shared" si="0"/>
        <v>16</v>
      </c>
      <c r="I22" s="3">
        <f t="shared" si="0"/>
        <v>13</v>
      </c>
      <c r="J22" s="3">
        <f t="shared" si="0"/>
        <v>16</v>
      </c>
      <c r="K22" s="3">
        <f t="shared" si="0"/>
        <v>15</v>
      </c>
      <c r="L22" s="3">
        <f t="shared" si="0"/>
        <v>15</v>
      </c>
      <c r="M22" s="3">
        <f t="shared" si="0"/>
        <v>15</v>
      </c>
      <c r="N22" s="3">
        <f t="shared" si="0"/>
        <v>12</v>
      </c>
      <c r="O22" s="3">
        <f t="shared" si="0"/>
        <v>7</v>
      </c>
      <c r="P22" s="3">
        <f t="shared" si="0"/>
        <v>15</v>
      </c>
      <c r="Q22" s="3">
        <f t="shared" si="0"/>
        <v>13</v>
      </c>
      <c r="R22" s="3">
        <f t="shared" si="0"/>
        <v>7</v>
      </c>
      <c r="S22" s="3">
        <f t="shared" si="0"/>
        <v>16</v>
      </c>
      <c r="T22" s="3">
        <f t="shared" si="0"/>
        <v>16</v>
      </c>
      <c r="U22" s="3">
        <f t="shared" si="0"/>
        <v>16</v>
      </c>
      <c r="V22" s="3">
        <f t="shared" si="0"/>
        <v>9</v>
      </c>
      <c r="W22" s="3">
        <f t="shared" si="0"/>
        <v>3</v>
      </c>
      <c r="X22" s="3">
        <f>COUNTIF(X4:X20,"Да")</f>
        <v>15</v>
      </c>
      <c r="Y22" s="3">
        <f t="shared" si="0"/>
        <v>14</v>
      </c>
      <c r="Z22" s="3">
        <f t="shared" si="0"/>
        <v>15</v>
      </c>
      <c r="AA22" s="3">
        <f t="shared" si="0"/>
        <v>15</v>
      </c>
      <c r="AB22" s="3">
        <f t="shared" si="0"/>
        <v>15</v>
      </c>
      <c r="AC22" s="3">
        <f t="shared" si="0"/>
        <v>15</v>
      </c>
      <c r="AD22" s="3">
        <f t="shared" si="0"/>
        <v>3</v>
      </c>
      <c r="AE22" s="3">
        <f>COUNTIF(AE4:AE20,"Да")</f>
        <v>9</v>
      </c>
      <c r="AF22" s="3">
        <f t="shared" si="0"/>
        <v>10</v>
      </c>
      <c r="AG22" s="3">
        <f t="shared" si="0"/>
        <v>16</v>
      </c>
      <c r="AH22" s="3">
        <f t="shared" si="0"/>
        <v>15</v>
      </c>
      <c r="AI22" s="3">
        <f t="shared" si="0"/>
        <v>16</v>
      </c>
      <c r="AJ22" s="3">
        <f t="shared" si="0"/>
        <v>16</v>
      </c>
      <c r="AK22" s="3">
        <f t="shared" si="0"/>
        <v>15</v>
      </c>
      <c r="AL22" s="3">
        <f t="shared" si="0"/>
        <v>16</v>
      </c>
      <c r="AM22" s="3">
        <f t="shared" si="0"/>
        <v>14</v>
      </c>
      <c r="AN22" s="3">
        <f t="shared" si="0"/>
        <v>16</v>
      </c>
      <c r="AO22" s="3">
        <f t="shared" si="0"/>
        <v>11</v>
      </c>
      <c r="AP22" s="3">
        <f>COUNTIF(AP4:AP20,"Да")</f>
        <v>13</v>
      </c>
      <c r="AQ22" s="3">
        <f t="shared" si="0"/>
        <v>11</v>
      </c>
      <c r="AR22" s="3">
        <f t="shared" si="0"/>
        <v>13</v>
      </c>
      <c r="AS22" s="3">
        <f t="shared" si="0"/>
        <v>16</v>
      </c>
      <c r="AT22" s="3">
        <f t="shared" si="0"/>
        <v>16</v>
      </c>
      <c r="AU22" s="3">
        <f>COUNTIF(AU4:AU20,"Да")</f>
        <v>16</v>
      </c>
      <c r="AV22" s="3">
        <f t="shared" si="0"/>
        <v>14</v>
      </c>
      <c r="AW22" s="3">
        <f t="shared" si="0"/>
        <v>16</v>
      </c>
      <c r="AX22" s="3"/>
      <c r="AY22" s="3">
        <f>COUNTIF(AY4:AY20,"Да")</f>
        <v>16</v>
      </c>
      <c r="AZ22" s="3">
        <f t="shared" ref="AZ22:BC22" si="1">COUNTIF(AZ4:AZ20,"Да")</f>
        <v>16</v>
      </c>
      <c r="BA22" s="3">
        <f t="shared" si="1"/>
        <v>12</v>
      </c>
      <c r="BB22" s="3">
        <f t="shared" si="1"/>
        <v>3</v>
      </c>
      <c r="BC22" s="3">
        <f t="shared" si="1"/>
        <v>3</v>
      </c>
      <c r="BD22" s="3"/>
      <c r="BE22" s="3">
        <f>COUNTIF(BE4:BE20,"Да")</f>
        <v>8</v>
      </c>
      <c r="BF22" s="3">
        <f t="shared" ref="BF22:BM22" si="2">COUNTIF(BF4:BF20,"Да")</f>
        <v>12</v>
      </c>
      <c r="BG22" s="3">
        <f t="shared" si="2"/>
        <v>9</v>
      </c>
      <c r="BH22" s="3">
        <f t="shared" si="2"/>
        <v>14</v>
      </c>
      <c r="BI22" s="3">
        <f t="shared" si="2"/>
        <v>13</v>
      </c>
      <c r="BJ22" s="3">
        <f t="shared" si="2"/>
        <v>14</v>
      </c>
      <c r="BK22" s="3">
        <f t="shared" si="2"/>
        <v>15</v>
      </c>
      <c r="BL22" s="3">
        <f t="shared" si="2"/>
        <v>9</v>
      </c>
      <c r="BM22" s="3">
        <f t="shared" si="2"/>
        <v>4</v>
      </c>
      <c r="BN22" s="3"/>
    </row>
    <row r="23" spans="1:66" x14ac:dyDescent="0.25">
      <c r="B23" s="3" t="s">
        <v>99</v>
      </c>
      <c r="C23" s="3">
        <f>COUNTIF(C4:C20,"Нет")</f>
        <v>2</v>
      </c>
      <c r="D23" s="3">
        <f t="shared" ref="D23:BM23" si="3">COUNTIF(D4:D20,"Нет")</f>
        <v>6</v>
      </c>
      <c r="E23" s="3">
        <f t="shared" si="3"/>
        <v>5</v>
      </c>
      <c r="F23" s="3">
        <f t="shared" si="3"/>
        <v>1</v>
      </c>
      <c r="G23" s="3">
        <f t="shared" si="3"/>
        <v>1</v>
      </c>
      <c r="H23" s="3">
        <f t="shared" si="3"/>
        <v>1</v>
      </c>
      <c r="I23" s="3">
        <f t="shared" si="3"/>
        <v>4</v>
      </c>
      <c r="J23" s="3">
        <f t="shared" si="3"/>
        <v>1</v>
      </c>
      <c r="K23" s="3">
        <f t="shared" si="3"/>
        <v>2</v>
      </c>
      <c r="L23" s="3">
        <f>COUNTIF(L4:L20,"Нет")</f>
        <v>2</v>
      </c>
      <c r="M23" s="3">
        <f t="shared" si="3"/>
        <v>2</v>
      </c>
      <c r="N23" s="3">
        <f t="shared" si="3"/>
        <v>5</v>
      </c>
      <c r="O23" s="3">
        <f t="shared" si="3"/>
        <v>10</v>
      </c>
      <c r="P23" s="3">
        <f t="shared" si="3"/>
        <v>2</v>
      </c>
      <c r="Q23" s="3">
        <f t="shared" si="3"/>
        <v>4</v>
      </c>
      <c r="R23" s="3">
        <f t="shared" si="3"/>
        <v>10</v>
      </c>
      <c r="S23" s="3">
        <f t="shared" si="3"/>
        <v>1</v>
      </c>
      <c r="T23" s="3">
        <f t="shared" si="3"/>
        <v>1</v>
      </c>
      <c r="U23" s="3">
        <f t="shared" si="3"/>
        <v>1</v>
      </c>
      <c r="V23" s="3">
        <f t="shared" si="3"/>
        <v>8</v>
      </c>
      <c r="W23" s="3">
        <f t="shared" si="3"/>
        <v>14</v>
      </c>
      <c r="X23" s="3">
        <f t="shared" si="3"/>
        <v>2</v>
      </c>
      <c r="Y23" s="3">
        <f t="shared" si="3"/>
        <v>3</v>
      </c>
      <c r="Z23" s="3">
        <f t="shared" si="3"/>
        <v>2</v>
      </c>
      <c r="AA23" s="3">
        <f t="shared" si="3"/>
        <v>2</v>
      </c>
      <c r="AB23" s="3">
        <f t="shared" si="3"/>
        <v>2</v>
      </c>
      <c r="AC23" s="3">
        <f t="shared" si="3"/>
        <v>2</v>
      </c>
      <c r="AD23" s="3">
        <f t="shared" si="3"/>
        <v>14</v>
      </c>
      <c r="AE23" s="3">
        <f t="shared" si="3"/>
        <v>7</v>
      </c>
      <c r="AF23" s="3">
        <f t="shared" si="3"/>
        <v>7</v>
      </c>
      <c r="AG23" s="3">
        <f t="shared" si="3"/>
        <v>1</v>
      </c>
      <c r="AH23" s="3">
        <f t="shared" si="3"/>
        <v>2</v>
      </c>
      <c r="AI23" s="3">
        <f t="shared" si="3"/>
        <v>1</v>
      </c>
      <c r="AJ23" s="3">
        <f t="shared" si="3"/>
        <v>1</v>
      </c>
      <c r="AK23" s="3">
        <f t="shared" si="3"/>
        <v>2</v>
      </c>
      <c r="AL23" s="3">
        <f t="shared" si="3"/>
        <v>1</v>
      </c>
      <c r="AM23" s="3">
        <f t="shared" si="3"/>
        <v>3</v>
      </c>
      <c r="AN23" s="3">
        <f t="shared" si="3"/>
        <v>1</v>
      </c>
      <c r="AO23" s="3">
        <f t="shared" si="3"/>
        <v>6</v>
      </c>
      <c r="AP23" s="3">
        <f t="shared" si="3"/>
        <v>4</v>
      </c>
      <c r="AQ23" s="3">
        <f t="shared" si="3"/>
        <v>6</v>
      </c>
      <c r="AR23" s="3">
        <f t="shared" si="3"/>
        <v>4</v>
      </c>
      <c r="AS23" s="3">
        <f t="shared" si="3"/>
        <v>1</v>
      </c>
      <c r="AT23" s="3">
        <f t="shared" si="3"/>
        <v>1</v>
      </c>
      <c r="AU23" s="3">
        <f t="shared" si="3"/>
        <v>1</v>
      </c>
      <c r="AV23" s="3">
        <f t="shared" si="3"/>
        <v>3</v>
      </c>
      <c r="AW23" s="3">
        <f t="shared" si="3"/>
        <v>1</v>
      </c>
      <c r="AX23" s="3"/>
      <c r="AY23" s="3">
        <f t="shared" si="3"/>
        <v>1</v>
      </c>
      <c r="AZ23" s="3">
        <f t="shared" si="3"/>
        <v>1</v>
      </c>
      <c r="BA23" s="3">
        <f t="shared" si="3"/>
        <v>5</v>
      </c>
      <c r="BB23" s="3">
        <f t="shared" si="3"/>
        <v>14</v>
      </c>
      <c r="BC23" s="3">
        <f t="shared" si="3"/>
        <v>14</v>
      </c>
      <c r="BD23" s="3"/>
      <c r="BE23" s="3">
        <f t="shared" si="3"/>
        <v>9</v>
      </c>
      <c r="BF23" s="3">
        <f t="shared" si="3"/>
        <v>5</v>
      </c>
      <c r="BG23" s="3">
        <f t="shared" si="3"/>
        <v>8</v>
      </c>
      <c r="BH23" s="3">
        <f t="shared" si="3"/>
        <v>3</v>
      </c>
      <c r="BI23" s="3">
        <f t="shared" si="3"/>
        <v>4</v>
      </c>
      <c r="BJ23" s="3">
        <f t="shared" si="3"/>
        <v>3</v>
      </c>
      <c r="BK23" s="3">
        <f t="shared" si="3"/>
        <v>2</v>
      </c>
      <c r="BL23" s="3">
        <f t="shared" si="3"/>
        <v>8</v>
      </c>
      <c r="BM23" s="3">
        <f t="shared" si="3"/>
        <v>13</v>
      </c>
      <c r="BN23" s="3"/>
    </row>
    <row r="24" spans="1:66" x14ac:dyDescent="0.25">
      <c r="B24" s="17"/>
    </row>
    <row r="25" spans="1:66" s="19" customFormat="1" x14ac:dyDescent="0.25">
      <c r="B25" s="18" t="s">
        <v>100</v>
      </c>
      <c r="C25" s="18">
        <f>C22/17*100</f>
        <v>88.235294117647058</v>
      </c>
      <c r="D25" s="18">
        <f t="shared" ref="D25:AW25" si="4">D22/17*100</f>
        <v>64.705882352941174</v>
      </c>
      <c r="E25" s="18">
        <f t="shared" si="4"/>
        <v>70.588235294117652</v>
      </c>
      <c r="F25" s="18">
        <f t="shared" si="4"/>
        <v>94.117647058823522</v>
      </c>
      <c r="G25" s="18">
        <f t="shared" si="4"/>
        <v>94.117647058823522</v>
      </c>
      <c r="H25" s="18">
        <f t="shared" si="4"/>
        <v>94.117647058823522</v>
      </c>
      <c r="I25" s="18">
        <f t="shared" si="4"/>
        <v>76.470588235294116</v>
      </c>
      <c r="J25" s="18">
        <f t="shared" si="4"/>
        <v>94.117647058823522</v>
      </c>
      <c r="K25" s="18">
        <f t="shared" si="4"/>
        <v>88.235294117647058</v>
      </c>
      <c r="L25" s="18">
        <f t="shared" si="4"/>
        <v>88.235294117647058</v>
      </c>
      <c r="M25" s="18">
        <f t="shared" si="4"/>
        <v>88.235294117647058</v>
      </c>
      <c r="N25" s="18">
        <f t="shared" si="4"/>
        <v>70.588235294117652</v>
      </c>
      <c r="O25" s="18">
        <f t="shared" si="4"/>
        <v>41.17647058823529</v>
      </c>
      <c r="P25" s="18">
        <f t="shared" si="4"/>
        <v>88.235294117647058</v>
      </c>
      <c r="Q25" s="18">
        <f t="shared" si="4"/>
        <v>76.470588235294116</v>
      </c>
      <c r="R25" s="18">
        <f t="shared" si="4"/>
        <v>41.17647058823529</v>
      </c>
      <c r="S25" s="18">
        <f t="shared" si="4"/>
        <v>94.117647058823522</v>
      </c>
      <c r="T25" s="18">
        <f t="shared" si="4"/>
        <v>94.117647058823522</v>
      </c>
      <c r="U25" s="18">
        <f t="shared" si="4"/>
        <v>94.117647058823522</v>
      </c>
      <c r="V25" s="18">
        <f t="shared" si="4"/>
        <v>52.941176470588239</v>
      </c>
      <c r="W25" s="18">
        <f t="shared" si="4"/>
        <v>17.647058823529413</v>
      </c>
      <c r="X25" s="18">
        <f t="shared" si="4"/>
        <v>88.235294117647058</v>
      </c>
      <c r="Y25" s="18">
        <f t="shared" si="4"/>
        <v>82.35294117647058</v>
      </c>
      <c r="Z25" s="18">
        <f t="shared" si="4"/>
        <v>88.235294117647058</v>
      </c>
      <c r="AA25" s="18">
        <f t="shared" si="4"/>
        <v>88.235294117647058</v>
      </c>
      <c r="AB25" s="18">
        <f t="shared" si="4"/>
        <v>88.235294117647058</v>
      </c>
      <c r="AC25" s="18">
        <f t="shared" si="4"/>
        <v>88.235294117647058</v>
      </c>
      <c r="AD25" s="18">
        <f t="shared" si="4"/>
        <v>17.647058823529413</v>
      </c>
      <c r="AE25" s="18">
        <f t="shared" si="4"/>
        <v>52.941176470588239</v>
      </c>
      <c r="AF25" s="18">
        <f t="shared" si="4"/>
        <v>58.82352941176471</v>
      </c>
      <c r="AG25" s="18">
        <f t="shared" si="4"/>
        <v>94.117647058823522</v>
      </c>
      <c r="AH25" s="18">
        <f t="shared" si="4"/>
        <v>88.235294117647058</v>
      </c>
      <c r="AI25" s="18">
        <f t="shared" si="4"/>
        <v>94.117647058823522</v>
      </c>
      <c r="AJ25" s="18">
        <f t="shared" si="4"/>
        <v>94.117647058823522</v>
      </c>
      <c r="AK25" s="18">
        <f t="shared" si="4"/>
        <v>88.235294117647058</v>
      </c>
      <c r="AL25" s="18">
        <f t="shared" si="4"/>
        <v>94.117647058823522</v>
      </c>
      <c r="AM25" s="18">
        <f t="shared" si="4"/>
        <v>82.35294117647058</v>
      </c>
      <c r="AN25" s="18">
        <f t="shared" si="4"/>
        <v>94.117647058823522</v>
      </c>
      <c r="AO25" s="18">
        <f t="shared" si="4"/>
        <v>64.705882352941174</v>
      </c>
      <c r="AP25" s="18">
        <f t="shared" si="4"/>
        <v>76.470588235294116</v>
      </c>
      <c r="AQ25" s="18">
        <f t="shared" si="4"/>
        <v>64.705882352941174</v>
      </c>
      <c r="AR25" s="18">
        <f t="shared" si="4"/>
        <v>76.470588235294116</v>
      </c>
      <c r="AS25" s="18">
        <f t="shared" si="4"/>
        <v>94.117647058823522</v>
      </c>
      <c r="AT25" s="18">
        <f t="shared" si="4"/>
        <v>94.117647058823522</v>
      </c>
      <c r="AU25" s="18">
        <f t="shared" si="4"/>
        <v>94.117647058823522</v>
      </c>
      <c r="AV25" s="18">
        <f t="shared" si="4"/>
        <v>82.35294117647058</v>
      </c>
      <c r="AW25" s="18">
        <f t="shared" si="4"/>
        <v>94.117647058823522</v>
      </c>
      <c r="AX25" s="18"/>
      <c r="AY25" s="18">
        <f t="shared" ref="AY25:BM25" si="5">AY22/17*100</f>
        <v>94.117647058823522</v>
      </c>
      <c r="AZ25" s="18">
        <f t="shared" si="5"/>
        <v>94.117647058823522</v>
      </c>
      <c r="BA25" s="18">
        <f t="shared" si="5"/>
        <v>70.588235294117652</v>
      </c>
      <c r="BB25" s="18">
        <f t="shared" si="5"/>
        <v>17.647058823529413</v>
      </c>
      <c r="BC25" s="18">
        <f t="shared" si="5"/>
        <v>17.647058823529413</v>
      </c>
      <c r="BD25" s="18"/>
      <c r="BE25" s="18">
        <f t="shared" si="5"/>
        <v>47.058823529411761</v>
      </c>
      <c r="BF25" s="18">
        <f t="shared" si="5"/>
        <v>70.588235294117652</v>
      </c>
      <c r="BG25" s="18">
        <f t="shared" si="5"/>
        <v>52.941176470588239</v>
      </c>
      <c r="BH25" s="18">
        <f t="shared" si="5"/>
        <v>82.35294117647058</v>
      </c>
      <c r="BI25" s="18">
        <f t="shared" si="5"/>
        <v>76.470588235294116</v>
      </c>
      <c r="BJ25" s="18">
        <f t="shared" si="5"/>
        <v>82.35294117647058</v>
      </c>
      <c r="BK25" s="18">
        <f t="shared" si="5"/>
        <v>88.235294117647058</v>
      </c>
      <c r="BL25" s="18">
        <f t="shared" si="5"/>
        <v>52.941176470588239</v>
      </c>
      <c r="BM25" s="18">
        <f t="shared" si="5"/>
        <v>23.52941176470588</v>
      </c>
      <c r="BN25" s="20"/>
    </row>
    <row r="26" spans="1:66" s="19" customFormat="1" x14ac:dyDescent="0.25">
      <c r="B26" s="18" t="s">
        <v>101</v>
      </c>
      <c r="C26" s="18">
        <f>C23/17*100</f>
        <v>11.76470588235294</v>
      </c>
      <c r="D26" s="18">
        <f t="shared" ref="D26:BM26" si="6">D23/17*100</f>
        <v>35.294117647058826</v>
      </c>
      <c r="E26" s="18">
        <f t="shared" si="6"/>
        <v>29.411764705882355</v>
      </c>
      <c r="F26" s="18">
        <f t="shared" si="6"/>
        <v>5.8823529411764701</v>
      </c>
      <c r="G26" s="18">
        <f t="shared" si="6"/>
        <v>5.8823529411764701</v>
      </c>
      <c r="H26" s="18">
        <f t="shared" si="6"/>
        <v>5.8823529411764701</v>
      </c>
      <c r="I26" s="18">
        <f t="shared" si="6"/>
        <v>23.52941176470588</v>
      </c>
      <c r="J26" s="18">
        <f t="shared" si="6"/>
        <v>5.8823529411764701</v>
      </c>
      <c r="K26" s="18">
        <f t="shared" si="6"/>
        <v>11.76470588235294</v>
      </c>
      <c r="L26" s="18">
        <f t="shared" si="6"/>
        <v>11.76470588235294</v>
      </c>
      <c r="M26" s="18">
        <f t="shared" si="6"/>
        <v>11.76470588235294</v>
      </c>
      <c r="N26" s="18">
        <f t="shared" si="6"/>
        <v>29.411764705882355</v>
      </c>
      <c r="O26" s="18">
        <f t="shared" si="6"/>
        <v>58.82352941176471</v>
      </c>
      <c r="P26" s="18">
        <f t="shared" si="6"/>
        <v>11.76470588235294</v>
      </c>
      <c r="Q26" s="18">
        <f t="shared" si="6"/>
        <v>23.52941176470588</v>
      </c>
      <c r="R26" s="18">
        <f t="shared" si="6"/>
        <v>58.82352941176471</v>
      </c>
      <c r="S26" s="18">
        <f t="shared" si="6"/>
        <v>5.8823529411764701</v>
      </c>
      <c r="T26" s="18">
        <f t="shared" si="6"/>
        <v>5.8823529411764701</v>
      </c>
      <c r="U26" s="18">
        <f t="shared" si="6"/>
        <v>5.8823529411764701</v>
      </c>
      <c r="V26" s="18">
        <f t="shared" si="6"/>
        <v>47.058823529411761</v>
      </c>
      <c r="W26" s="18">
        <f t="shared" si="6"/>
        <v>82.35294117647058</v>
      </c>
      <c r="X26" s="18">
        <f t="shared" si="6"/>
        <v>11.76470588235294</v>
      </c>
      <c r="Y26" s="18">
        <f t="shared" si="6"/>
        <v>17.647058823529413</v>
      </c>
      <c r="Z26" s="18">
        <f t="shared" si="6"/>
        <v>11.76470588235294</v>
      </c>
      <c r="AA26" s="18">
        <f t="shared" si="6"/>
        <v>11.76470588235294</v>
      </c>
      <c r="AB26" s="18">
        <f t="shared" si="6"/>
        <v>11.76470588235294</v>
      </c>
      <c r="AC26" s="18">
        <f t="shared" si="6"/>
        <v>11.76470588235294</v>
      </c>
      <c r="AD26" s="18">
        <f t="shared" si="6"/>
        <v>82.35294117647058</v>
      </c>
      <c r="AE26" s="18">
        <f t="shared" si="6"/>
        <v>41.17647058823529</v>
      </c>
      <c r="AF26" s="18">
        <f t="shared" si="6"/>
        <v>41.17647058823529</v>
      </c>
      <c r="AG26" s="18">
        <f t="shared" si="6"/>
        <v>5.8823529411764701</v>
      </c>
      <c r="AH26" s="18">
        <f t="shared" si="6"/>
        <v>11.76470588235294</v>
      </c>
      <c r="AI26" s="18">
        <f t="shared" si="6"/>
        <v>5.8823529411764701</v>
      </c>
      <c r="AJ26" s="18">
        <f t="shared" si="6"/>
        <v>5.8823529411764701</v>
      </c>
      <c r="AK26" s="18">
        <f t="shared" si="6"/>
        <v>11.76470588235294</v>
      </c>
      <c r="AL26" s="18">
        <f t="shared" si="6"/>
        <v>5.8823529411764701</v>
      </c>
      <c r="AM26" s="18">
        <f t="shared" si="6"/>
        <v>17.647058823529413</v>
      </c>
      <c r="AN26" s="18">
        <f t="shared" si="6"/>
        <v>5.8823529411764701</v>
      </c>
      <c r="AO26" s="18">
        <f t="shared" si="6"/>
        <v>35.294117647058826</v>
      </c>
      <c r="AP26" s="18">
        <f t="shared" si="6"/>
        <v>23.52941176470588</v>
      </c>
      <c r="AQ26" s="18">
        <f t="shared" si="6"/>
        <v>35.294117647058826</v>
      </c>
      <c r="AR26" s="18">
        <f t="shared" si="6"/>
        <v>23.52941176470588</v>
      </c>
      <c r="AS26" s="18">
        <f t="shared" si="6"/>
        <v>5.8823529411764701</v>
      </c>
      <c r="AT26" s="18">
        <f t="shared" si="6"/>
        <v>5.8823529411764701</v>
      </c>
      <c r="AU26" s="18">
        <f t="shared" si="6"/>
        <v>5.8823529411764701</v>
      </c>
      <c r="AV26" s="18">
        <f t="shared" si="6"/>
        <v>17.647058823529413</v>
      </c>
      <c r="AW26" s="18">
        <f t="shared" si="6"/>
        <v>5.8823529411764701</v>
      </c>
      <c r="AX26" s="18"/>
      <c r="AY26" s="18">
        <f t="shared" si="6"/>
        <v>5.8823529411764701</v>
      </c>
      <c r="AZ26" s="18">
        <f t="shared" si="6"/>
        <v>5.8823529411764701</v>
      </c>
      <c r="BA26" s="18">
        <f t="shared" si="6"/>
        <v>29.411764705882355</v>
      </c>
      <c r="BB26" s="18">
        <f t="shared" si="6"/>
        <v>82.35294117647058</v>
      </c>
      <c r="BC26" s="18">
        <f t="shared" si="6"/>
        <v>82.35294117647058</v>
      </c>
      <c r="BD26" s="18"/>
      <c r="BE26" s="18">
        <f t="shared" si="6"/>
        <v>52.941176470588239</v>
      </c>
      <c r="BF26" s="18">
        <f t="shared" si="6"/>
        <v>29.411764705882355</v>
      </c>
      <c r="BG26" s="18">
        <f t="shared" si="6"/>
        <v>47.058823529411761</v>
      </c>
      <c r="BH26" s="18">
        <f t="shared" si="6"/>
        <v>17.647058823529413</v>
      </c>
      <c r="BI26" s="18">
        <f t="shared" si="6"/>
        <v>23.52941176470588</v>
      </c>
      <c r="BJ26" s="18">
        <f t="shared" si="6"/>
        <v>17.647058823529413</v>
      </c>
      <c r="BK26" s="18">
        <f t="shared" si="6"/>
        <v>11.76470588235294</v>
      </c>
      <c r="BL26" s="18">
        <f t="shared" si="6"/>
        <v>47.058823529411761</v>
      </c>
      <c r="BM26" s="18">
        <f t="shared" si="6"/>
        <v>76.470588235294116</v>
      </c>
      <c r="BN26" s="20"/>
    </row>
    <row r="28" spans="1:66" x14ac:dyDescent="0.25">
      <c r="B28" s="25" t="s">
        <v>102</v>
      </c>
      <c r="C28" s="26">
        <f>AVERAGE(C25:H25)</f>
        <v>84.313725490196077</v>
      </c>
      <c r="D28" s="26"/>
      <c r="E28" s="26"/>
      <c r="F28" s="26"/>
      <c r="G28" s="26"/>
      <c r="H28" s="26"/>
      <c r="I28" s="9"/>
      <c r="J28" s="9"/>
      <c r="K28" s="9"/>
      <c r="L28" s="9"/>
      <c r="M28" s="26">
        <f>AVERAGE(M25:O25)</f>
        <v>66.666666666666671</v>
      </c>
      <c r="N28" s="26"/>
      <c r="O28" s="26"/>
      <c r="P28" s="26">
        <f>AVERAGE(P25:R25)</f>
        <v>68.627450980392155</v>
      </c>
      <c r="Q28" s="26"/>
      <c r="R28" s="26"/>
      <c r="S28" s="9"/>
      <c r="T28" s="26">
        <f>AVERAGE(T25:U25)</f>
        <v>94.117647058823522</v>
      </c>
      <c r="U28" s="26"/>
      <c r="V28" s="26">
        <f>AVERAGE(V25:AH25)</f>
        <v>69.683257918552044</v>
      </c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>
        <f>AVERAGE(AI25:AL25)</f>
        <v>92.647058823529406</v>
      </c>
      <c r="AJ28" s="26"/>
      <c r="AK28" s="26"/>
      <c r="AL28" s="26"/>
      <c r="AM28" s="26">
        <f>AVERAGE(AM25:AN25)</f>
        <v>88.235294117647044</v>
      </c>
      <c r="AN28" s="26"/>
      <c r="AO28" s="26">
        <f>AVERAGE(AO25:AQ25)</f>
        <v>68.627450980392155</v>
      </c>
      <c r="AP28" s="26"/>
      <c r="AQ28" s="26"/>
      <c r="AR28" s="9"/>
      <c r="AS28" s="27">
        <f>AVERAGE(AS25:AW25)</f>
        <v>91.764705882352928</v>
      </c>
      <c r="AT28" s="27"/>
      <c r="AU28" s="27"/>
      <c r="AV28" s="27"/>
      <c r="AW28" s="27"/>
      <c r="AX28" s="27"/>
      <c r="AY28" s="27">
        <f>AVERAGE(AY25:AZ25)</f>
        <v>94.117647058823522</v>
      </c>
      <c r="AZ28" s="27"/>
      <c r="BA28" s="26">
        <f>AVERAGE(BA25:BC25)</f>
        <v>35.294117647058833</v>
      </c>
      <c r="BB28" s="26"/>
      <c r="BC28" s="26"/>
      <c r="BD28" s="26"/>
      <c r="BE28" s="9"/>
      <c r="BF28" s="9"/>
      <c r="BG28" s="26">
        <f>AVERAGE(BG25:BI25)</f>
        <v>70.588235294117638</v>
      </c>
      <c r="BH28" s="26"/>
      <c r="BI28" s="26"/>
      <c r="BJ28" s="9"/>
      <c r="BK28" s="9"/>
      <c r="BL28" s="9"/>
      <c r="BM28" s="9"/>
      <c r="BN28" s="9"/>
    </row>
  </sheetData>
  <mergeCells count="39">
    <mergeCell ref="BG28:BI28"/>
    <mergeCell ref="BA28:BD28"/>
    <mergeCell ref="AI28:AL28"/>
    <mergeCell ref="AM28:AN28"/>
    <mergeCell ref="AO28:AQ28"/>
    <mergeCell ref="AS28:AX28"/>
    <mergeCell ref="AY28:AZ28"/>
    <mergeCell ref="C28:H28"/>
    <mergeCell ref="M28:O28"/>
    <mergeCell ref="P28:R28"/>
    <mergeCell ref="T28:U28"/>
    <mergeCell ref="V28:AH28"/>
    <mergeCell ref="BN1:BN2"/>
    <mergeCell ref="A1:A2"/>
    <mergeCell ref="BA1:BD1"/>
    <mergeCell ref="BE1:BE2"/>
    <mergeCell ref="BF1:BF2"/>
    <mergeCell ref="BG1:BI1"/>
    <mergeCell ref="AO1:AQ1"/>
    <mergeCell ref="AR1:AR2"/>
    <mergeCell ref="AS1:AX1"/>
    <mergeCell ref="AY1:AZ1"/>
    <mergeCell ref="S1:S2"/>
    <mergeCell ref="T1:U1"/>
    <mergeCell ref="V1:AH1"/>
    <mergeCell ref="C1:H1"/>
    <mergeCell ref="B1:B2"/>
    <mergeCell ref="I1:I2"/>
    <mergeCell ref="BK1:BK2"/>
    <mergeCell ref="BL1:BL2"/>
    <mergeCell ref="BM1:BM2"/>
    <mergeCell ref="BJ1:BJ2"/>
    <mergeCell ref="J1:J2"/>
    <mergeCell ref="AI1:AL1"/>
    <mergeCell ref="AM1:AN1"/>
    <mergeCell ref="K1:K2"/>
    <mergeCell ref="L1:L2"/>
    <mergeCell ref="M1:O1"/>
    <mergeCell ref="P1:R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2019-05-14T10:40:17Z</dcterms:modified>
</cp:coreProperties>
</file>